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4"/>
  </bookViews>
  <sheets>
    <sheet name="Мальчики младш" sheetId="1" r:id="rId1"/>
    <sheet name="Мальчики старш" sheetId="17" r:id="rId2"/>
    <sheet name="Девочки младш" sheetId="19" r:id="rId3"/>
    <sheet name="Девочки старш" sheetId="18" r:id="rId4"/>
    <sheet name="Эстафета" sheetId="5" r:id="rId5"/>
    <sheet name="Дартс" sheetId="13" r:id="rId6"/>
    <sheet name="Итог" sheetId="6" r:id="rId7"/>
    <sheet name="шашки таблица" sheetId="21" r:id="rId8"/>
    <sheet name="м 10-12" sheetId="23" r:id="rId9"/>
    <sheet name="д 12-14" sheetId="26" r:id="rId10"/>
    <sheet name="д 10-12" sheetId="25" r:id="rId11"/>
    <sheet name="м 12-14" sheetId="24" r:id="rId12"/>
    <sheet name="судьи" sheetId="22" r:id="rId13"/>
    <sheet name="Лист14" sheetId="27" r:id="rId14"/>
    <sheet name="Лист7" sheetId="20" r:id="rId15"/>
    <sheet name="Лист1" sheetId="28" r:id="rId16"/>
  </sheets>
  <definedNames>
    <definedName name="_xlnm._FilterDatabase" localSheetId="5" hidden="1">Дартс!$D$6:$J$8</definedName>
    <definedName name="_xlnm._FilterDatabase" localSheetId="2" hidden="1">'Девочки младш'!$C$6:$M$27</definedName>
    <definedName name="_xlnm._FilterDatabase" localSheetId="3" hidden="1">'Девочки старш'!$C$6:$M$24</definedName>
    <definedName name="_xlnm._FilterDatabase" localSheetId="8" hidden="1">'м 10-12'!$D$6:$M$8</definedName>
    <definedName name="_xlnm._FilterDatabase" localSheetId="0" hidden="1">'Мальчики младш'!$C$6:$M$24</definedName>
    <definedName name="_xlnm._FilterDatabase" localSheetId="1" hidden="1">'Мальчики старш'!$C$6:$M$36</definedName>
  </definedNames>
  <calcPr calcId="152511" calcMode="manual" iterateDelta="1E-4"/>
</workbook>
</file>

<file path=xl/calcChain.xml><?xml version="1.0" encoding="utf-8"?>
<calcChain xmlns="http://schemas.openxmlformats.org/spreadsheetml/2006/main">
  <c r="H82" i="13" l="1"/>
  <c r="H81" i="13"/>
  <c r="H80" i="13"/>
  <c r="H104" i="13"/>
  <c r="H103" i="13"/>
  <c r="H102" i="13"/>
  <c r="H101" i="13"/>
  <c r="H100" i="13"/>
  <c r="H99" i="13"/>
  <c r="H98" i="13"/>
  <c r="H97" i="13"/>
  <c r="H96" i="13"/>
  <c r="H95" i="13"/>
  <c r="H94" i="13"/>
  <c r="H93" i="13"/>
  <c r="I93" i="13" s="1"/>
  <c r="H92" i="13"/>
  <c r="H91" i="13"/>
  <c r="H90" i="13"/>
  <c r="H89" i="13"/>
  <c r="I87" i="13" s="1"/>
  <c r="H88" i="13"/>
  <c r="H87" i="13"/>
  <c r="H54" i="13"/>
  <c r="H53" i="13"/>
  <c r="H55" i="13"/>
  <c r="H56" i="13"/>
  <c r="H66" i="13"/>
  <c r="H67" i="13"/>
  <c r="H68" i="13"/>
  <c r="H69" i="13"/>
  <c r="H65" i="13"/>
  <c r="I65" i="13" s="1"/>
  <c r="H70" i="13"/>
  <c r="H71" i="13"/>
  <c r="H72" i="13"/>
  <c r="H73" i="13"/>
  <c r="H74" i="13"/>
  <c r="H75" i="13"/>
  <c r="H76" i="13"/>
  <c r="H77" i="13"/>
  <c r="I77" i="13" s="1"/>
  <c r="H78" i="13"/>
  <c r="H79" i="13"/>
  <c r="H64" i="13"/>
  <c r="H63" i="13"/>
  <c r="H62" i="13"/>
  <c r="H30" i="13"/>
  <c r="H31" i="13"/>
  <c r="H32" i="13"/>
  <c r="H33" i="13"/>
  <c r="H34" i="13"/>
  <c r="H35" i="13"/>
  <c r="I34" i="13" s="1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7" i="13"/>
  <c r="H29" i="13"/>
  <c r="H28" i="13"/>
  <c r="H9" i="13"/>
  <c r="H8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7" i="13"/>
  <c r="I7" i="13" s="1"/>
  <c r="I28" i="13" l="1"/>
  <c r="I74" i="13"/>
  <c r="I68" i="13"/>
  <c r="I80" i="13"/>
  <c r="I46" i="13"/>
  <c r="I49" i="13"/>
  <c r="I37" i="13"/>
  <c r="I16" i="13"/>
  <c r="I19" i="13"/>
  <c r="I52" i="13"/>
  <c r="I43" i="13"/>
  <c r="I40" i="13"/>
  <c r="I31" i="13"/>
  <c r="I62" i="13"/>
  <c r="I71" i="13"/>
  <c r="I55" i="13"/>
  <c r="I90" i="13"/>
  <c r="I102" i="13"/>
  <c r="I22" i="13"/>
  <c r="I99" i="13"/>
  <c r="I10" i="13"/>
  <c r="I13" i="13"/>
  <c r="I96" i="13"/>
  <c r="M25" i="19"/>
  <c r="M22" i="19"/>
  <c r="M19" i="19"/>
  <c r="M16" i="19"/>
  <c r="M13" i="19"/>
  <c r="M10" i="19"/>
  <c r="M7" i="19"/>
  <c r="M19" i="18"/>
  <c r="M16" i="18"/>
  <c r="M13" i="18"/>
  <c r="M10" i="18"/>
  <c r="M7" i="18"/>
  <c r="M34" i="17"/>
  <c r="M31" i="17"/>
  <c r="M28" i="17"/>
  <c r="M25" i="17"/>
  <c r="M22" i="17"/>
  <c r="M19" i="17"/>
  <c r="M16" i="17"/>
  <c r="M13" i="17"/>
  <c r="M10" i="17"/>
  <c r="M7" i="17"/>
  <c r="M10" i="1"/>
  <c r="M13" i="1"/>
  <c r="M16" i="1"/>
  <c r="M19" i="1"/>
  <c r="M22" i="1"/>
  <c r="M7" i="1"/>
</calcChain>
</file>

<file path=xl/sharedStrings.xml><?xml version="1.0" encoding="utf-8"?>
<sst xmlns="http://schemas.openxmlformats.org/spreadsheetml/2006/main" count="1006" uniqueCount="293">
  <si>
    <t>Муниципальные образования</t>
  </si>
  <si>
    <t>Дартс</t>
  </si>
  <si>
    <t>Эстафета</t>
  </si>
  <si>
    <t>ИТОГО очков</t>
  </si>
  <si>
    <t>МЕСТО</t>
  </si>
  <si>
    <t>№ п/п</t>
  </si>
  <si>
    <t>Главный судья</t>
  </si>
  <si>
    <t>Главный секретарь</t>
  </si>
  <si>
    <t>Пунгин А.В.</t>
  </si>
  <si>
    <t>Сводный протокол соревнований по спортивным семьям.</t>
  </si>
  <si>
    <t>Смирнов А.А.</t>
  </si>
  <si>
    <t>№</t>
  </si>
  <si>
    <t xml:space="preserve">район муниципальное образование </t>
  </si>
  <si>
    <t>результат</t>
  </si>
  <si>
    <t xml:space="preserve">ДЕПАРТАМЕНТ ФИЗИЧЕСКОЙ КУЛЬТУРЫ И СПОРТА  НОВОСИБИРСКОЙ ОБЛАСТИ         </t>
  </si>
  <si>
    <t>место</t>
  </si>
  <si>
    <t>Самойленко Наталья, Татьяна, Виктор</t>
  </si>
  <si>
    <t>Ващенко Инна, Ирина, Николай</t>
  </si>
  <si>
    <t>Дартс очки</t>
  </si>
  <si>
    <t>Награждение</t>
  </si>
  <si>
    <t>№ дорожки</t>
  </si>
  <si>
    <t>II группа - мальчики (до 12лет)</t>
  </si>
  <si>
    <t>I группа - девочки (до 12лет)</t>
  </si>
  <si>
    <t>II группа - девочки (до 12лет)</t>
  </si>
  <si>
    <t>I группа - мальчики (до 12лет)</t>
  </si>
  <si>
    <t>II группа - мальчики (12-14лет)</t>
  </si>
  <si>
    <t>II группа - девочки (12-14лет)</t>
  </si>
  <si>
    <t>I группа - мальчики (12-14лет)</t>
  </si>
  <si>
    <t xml:space="preserve">Финал VII летней Спартакиады муниципальных образований Новосибирской области        </t>
  </si>
  <si>
    <t>Искитимский</t>
  </si>
  <si>
    <t>Мошковский</t>
  </si>
  <si>
    <t>Новосибирский</t>
  </si>
  <si>
    <t>Сузунский</t>
  </si>
  <si>
    <t>Купинский</t>
  </si>
  <si>
    <t>Чистоозёрный</t>
  </si>
  <si>
    <t>Бутина Алёна, Юлия, Бауржан</t>
  </si>
  <si>
    <t>Ордынский / Вагайцевский</t>
  </si>
  <si>
    <t>Одинцов Александр, Анастасия, Иван</t>
  </si>
  <si>
    <t>Чановский / Блюдчанский</t>
  </si>
  <si>
    <t>Михайлов Максим, Ольга, Андрей</t>
  </si>
  <si>
    <t>Жеребненко Андрей, Елена, Юрий</t>
  </si>
  <si>
    <t>Губерская Наталья, Татьяна, Денис</t>
  </si>
  <si>
    <t>Венгеровский / Венгеровское</t>
  </si>
  <si>
    <t>Захаров Игорь, Татьяна, Александр</t>
  </si>
  <si>
    <t>Коченевский / Прокудский</t>
  </si>
  <si>
    <t>Бель Ярослав, Жанна, Евгений</t>
  </si>
  <si>
    <t>Тогучинский / Коуракский</t>
  </si>
  <si>
    <t>Черноусов Александр,                                     Липухина Ася, Александр</t>
  </si>
  <si>
    <t>Усть-Тарский / Новоникольское</t>
  </si>
  <si>
    <t>Покровская Юлия, Екатерина, Данила</t>
  </si>
  <si>
    <t>Баганский / Ивановский</t>
  </si>
  <si>
    <t>Геливер Данил, Юлия, Сергей</t>
  </si>
  <si>
    <t>Нефедова Лика, Уханова Татьяна, Сергей</t>
  </si>
  <si>
    <t>Сальник Кристина, Галина, Андрей</t>
  </si>
  <si>
    <t>Карасукский / Благодатский</t>
  </si>
  <si>
    <t>Абельдинов Николай, Юлия, Александр</t>
  </si>
  <si>
    <t>Северный / Чабоковский</t>
  </si>
  <si>
    <t>Краснов Никита, Ольга, Александр</t>
  </si>
  <si>
    <t>Болотнинский / Боровское</t>
  </si>
  <si>
    <t>Желонкин Вячеслав, Татьяна, Дмитрий</t>
  </si>
  <si>
    <t>Красноозёрский / Мохнатоголовское</t>
  </si>
  <si>
    <t>Татарский / Казачий Мыс</t>
  </si>
  <si>
    <t>Авдеев Никита, Мария, Николай</t>
  </si>
  <si>
    <t>Барабинский / Шубинский</t>
  </si>
  <si>
    <t>Чернов Кирилл, Ольга, Дмитрий</t>
  </si>
  <si>
    <t>Шашки</t>
  </si>
  <si>
    <t>очки</t>
  </si>
  <si>
    <t>Лунёв В.И.</t>
  </si>
  <si>
    <t>начало 12-00</t>
  </si>
  <si>
    <t>I группа - девочки (12- 14лет)</t>
  </si>
  <si>
    <t>Фамилия семьи</t>
  </si>
  <si>
    <t>Имя</t>
  </si>
  <si>
    <t xml:space="preserve">Финал VIII летней Спартакиады муниципальных образований Новосибирской области        </t>
  </si>
  <si>
    <t>30 июня - 02 июля 2017г.</t>
  </si>
  <si>
    <t>г. Болотное</t>
  </si>
  <si>
    <t>Яцей А.А.</t>
  </si>
  <si>
    <t>Эстафета рез-тат</t>
  </si>
  <si>
    <t>Наст теннис</t>
  </si>
  <si>
    <t>Место</t>
  </si>
  <si>
    <t>Мальчики (10-12лет)</t>
  </si>
  <si>
    <t>Мальчики (12-14лет)</t>
  </si>
  <si>
    <t>Черновы</t>
  </si>
  <si>
    <t>Кирилл</t>
  </si>
  <si>
    <t>Ольга</t>
  </si>
  <si>
    <t>Дмитрий</t>
  </si>
  <si>
    <t>Колыванский р-он</t>
  </si>
  <si>
    <t>Тетерины</t>
  </si>
  <si>
    <t>Виктория</t>
  </si>
  <si>
    <t>Светлана</t>
  </si>
  <si>
    <t>Алексей</t>
  </si>
  <si>
    <t>Чистоозёрный / Журавский</t>
  </si>
  <si>
    <t>Нефедова</t>
  </si>
  <si>
    <t>Ухановы</t>
  </si>
  <si>
    <t>Лика</t>
  </si>
  <si>
    <t>Татьяна</t>
  </si>
  <si>
    <t>Сергей</t>
  </si>
  <si>
    <t>Болотинский р-он</t>
  </si>
  <si>
    <t>Девочки (10-12 лет)</t>
  </si>
  <si>
    <t>Девочки (12-14 лет)</t>
  </si>
  <si>
    <t>Бубовичы</t>
  </si>
  <si>
    <t>Денис</t>
  </si>
  <si>
    <t>Наталья</t>
  </si>
  <si>
    <t>Андрей</t>
  </si>
  <si>
    <t>Тогучинский р-он</t>
  </si>
  <si>
    <t>Жуковы</t>
  </si>
  <si>
    <t>Полякин</t>
  </si>
  <si>
    <t>Меркуровы</t>
  </si>
  <si>
    <t>Данил</t>
  </si>
  <si>
    <t>Анастасия</t>
  </si>
  <si>
    <t>Татарский / Кузаткуль</t>
  </si>
  <si>
    <t>Милосердовы</t>
  </si>
  <si>
    <t>Артем</t>
  </si>
  <si>
    <t>Ирина</t>
  </si>
  <si>
    <t xml:space="preserve">Каргатский </t>
  </si>
  <si>
    <t>Верх-Каргатский</t>
  </si>
  <si>
    <t>Кротовы</t>
  </si>
  <si>
    <t>Николай</t>
  </si>
  <si>
    <t xml:space="preserve"> Дартс мальчики   (12 - 14лет)</t>
  </si>
  <si>
    <t>Толмачевы</t>
  </si>
  <si>
    <t>Максим</t>
  </si>
  <si>
    <t>Капинос</t>
  </si>
  <si>
    <t>Алина</t>
  </si>
  <si>
    <t>Оксана</t>
  </si>
  <si>
    <t>Евгений</t>
  </si>
  <si>
    <t>Ордынский / Вагайцево</t>
  </si>
  <si>
    <t>Бутины</t>
  </si>
  <si>
    <t>Алёна</t>
  </si>
  <si>
    <t>Юлия</t>
  </si>
  <si>
    <t>Бауржан</t>
  </si>
  <si>
    <t>Венгеровский с/с</t>
  </si>
  <si>
    <t>Татарины</t>
  </si>
  <si>
    <t>Никита</t>
  </si>
  <si>
    <t>Валентина</t>
  </si>
  <si>
    <t xml:space="preserve">Главный судья </t>
  </si>
  <si>
    <t>С.М. Кочергин</t>
  </si>
  <si>
    <t>Доволенский р-он</t>
  </si>
  <si>
    <t>Пономарева</t>
  </si>
  <si>
    <t>Токарева</t>
  </si>
  <si>
    <t>Пономарев</t>
  </si>
  <si>
    <t>Карина</t>
  </si>
  <si>
    <t>Валентин</t>
  </si>
  <si>
    <t>Чувашинский с/с</t>
  </si>
  <si>
    <t>Яковлевы</t>
  </si>
  <si>
    <t>Владимир</t>
  </si>
  <si>
    <t>Куйбышевский р-он</t>
  </si>
  <si>
    <t>Абрамовский с/с</t>
  </si>
  <si>
    <t>Прит</t>
  </si>
  <si>
    <t>Хрестюк</t>
  </si>
  <si>
    <t>Екатерина</t>
  </si>
  <si>
    <t>Беспятовы</t>
  </si>
  <si>
    <t>Ася</t>
  </si>
  <si>
    <t>Черепановский</t>
  </si>
  <si>
    <t>Филатовы</t>
  </si>
  <si>
    <t>Олеся</t>
  </si>
  <si>
    <t>Михаил</t>
  </si>
  <si>
    <t>Калиновские</t>
  </si>
  <si>
    <t>Полина</t>
  </si>
  <si>
    <t>Протокол №</t>
  </si>
  <si>
    <t>Группа №</t>
  </si>
  <si>
    <t>Команда</t>
  </si>
  <si>
    <t>Результат</t>
  </si>
  <si>
    <t>Общий счет</t>
  </si>
  <si>
    <t>Представитель команды</t>
  </si>
  <si>
    <t>Судья</t>
  </si>
  <si>
    <t>Нижнебаяновский аул</t>
  </si>
  <si>
    <t>Ченокурьинского с/с</t>
  </si>
  <si>
    <t>Карасукский р-он</t>
  </si>
  <si>
    <t>Фахрутдиновы</t>
  </si>
  <si>
    <t>Динар</t>
  </si>
  <si>
    <t>Жулдиз</t>
  </si>
  <si>
    <t>Исмагил</t>
  </si>
  <si>
    <t>Бель</t>
  </si>
  <si>
    <t>Ярослав</t>
  </si>
  <si>
    <t>Жанна</t>
  </si>
  <si>
    <t xml:space="preserve">Купинский р-он </t>
  </si>
  <si>
    <t>Благовещенское</t>
  </si>
  <si>
    <t>Зам главного секретаря</t>
  </si>
  <si>
    <t>Зам главного судьи</t>
  </si>
  <si>
    <t>Сокол А.М.</t>
  </si>
  <si>
    <t>Багиян М.В.</t>
  </si>
  <si>
    <t>Кочергин С.М.</t>
  </si>
  <si>
    <t>Воловик А.А.</t>
  </si>
  <si>
    <t>Пунгина Я.В.</t>
  </si>
  <si>
    <t>Печина А.А.</t>
  </si>
  <si>
    <t>Шувалов П.А.</t>
  </si>
  <si>
    <t>Маслянинский р-он</t>
  </si>
  <si>
    <t>Бисеровы</t>
  </si>
  <si>
    <t>Александр</t>
  </si>
  <si>
    <t>Чалины</t>
  </si>
  <si>
    <t>Мошковский р-он</t>
  </si>
  <si>
    <t>Ксения</t>
  </si>
  <si>
    <t>Анна</t>
  </si>
  <si>
    <t>Илья</t>
  </si>
  <si>
    <t>Сгендицкии</t>
  </si>
  <si>
    <t>Алла</t>
  </si>
  <si>
    <t>Захаровы</t>
  </si>
  <si>
    <t>Игорь</t>
  </si>
  <si>
    <t>Красноозерский</t>
  </si>
  <si>
    <t>Тахтамир</t>
  </si>
  <si>
    <t>Чановский р-он</t>
  </si>
  <si>
    <t>Зуевы</t>
  </si>
  <si>
    <t>Дарья</t>
  </si>
  <si>
    <t>Михайловы</t>
  </si>
  <si>
    <t>Ново-Никольский с/с</t>
  </si>
  <si>
    <t>Усть-Татарский р-он</t>
  </si>
  <si>
    <t>Покровская</t>
  </si>
  <si>
    <t>Польские</t>
  </si>
  <si>
    <t>Данила</t>
  </si>
  <si>
    <t>Северный р-он</t>
  </si>
  <si>
    <t>Искитимский р-он</t>
  </si>
  <si>
    <t>Здвинский р-он</t>
  </si>
  <si>
    <t>Черепановский р-он</t>
  </si>
  <si>
    <t>Сузунскийи р-он</t>
  </si>
  <si>
    <t xml:space="preserve">Барабинский </t>
  </si>
  <si>
    <t>Шубинский</t>
  </si>
  <si>
    <t xml:space="preserve">Татарский </t>
  </si>
  <si>
    <t>Кузаткуль</t>
  </si>
  <si>
    <t xml:space="preserve">Куйбышевский </t>
  </si>
  <si>
    <t>Нижнебаяновский</t>
  </si>
  <si>
    <t>Ченокурьинского</t>
  </si>
  <si>
    <t xml:space="preserve">Коченевский </t>
  </si>
  <si>
    <t>Прокудский</t>
  </si>
  <si>
    <t xml:space="preserve">Ново-Никольский </t>
  </si>
  <si>
    <t xml:space="preserve">Усть-Татарский </t>
  </si>
  <si>
    <t xml:space="preserve">Чистоозёрный </t>
  </si>
  <si>
    <t>Журавский</t>
  </si>
  <si>
    <t xml:space="preserve">Ордынский </t>
  </si>
  <si>
    <t>Вагайцево</t>
  </si>
  <si>
    <t>Маслянинский</t>
  </si>
  <si>
    <t xml:space="preserve">Чановский </t>
  </si>
  <si>
    <t xml:space="preserve"> Дартс мальчики   (10-12лет)</t>
  </si>
  <si>
    <t xml:space="preserve"> Дартс девочки (10-12лет)</t>
  </si>
  <si>
    <t>Дартс девочки (12-14лет)</t>
  </si>
  <si>
    <t>Баганский р-он</t>
  </si>
  <si>
    <t>Пирогова</t>
  </si>
  <si>
    <t>Артёменко</t>
  </si>
  <si>
    <t>Яна</t>
  </si>
  <si>
    <t>девочки (10-12лет)</t>
  </si>
  <si>
    <t>Лютов И.А</t>
  </si>
  <si>
    <t>Багряецев А.М</t>
  </si>
  <si>
    <t>тенис</t>
  </si>
  <si>
    <t>шашки</t>
  </si>
  <si>
    <t>1 забег  девочки (10-12)</t>
  </si>
  <si>
    <t>2 забег девочки (10-12)</t>
  </si>
  <si>
    <t>5 забег мальчики (12-14)</t>
  </si>
  <si>
    <t>6 забег мальчики (12-14)</t>
  </si>
  <si>
    <t>4 забег девочки (12 14)</t>
  </si>
  <si>
    <t>Фамилия</t>
  </si>
  <si>
    <t>3 забег мальчики (10-12)</t>
  </si>
  <si>
    <t>Пономаревы</t>
  </si>
  <si>
    <t>Список судей</t>
  </si>
  <si>
    <t>Клочков В.К.</t>
  </si>
  <si>
    <t>Чудный В.Н.</t>
  </si>
  <si>
    <t>Разница мячей</t>
  </si>
  <si>
    <t>Очки</t>
  </si>
  <si>
    <t>Турнирная таблица</t>
  </si>
  <si>
    <t>30 июня-2 июля 2017.</t>
  </si>
  <si>
    <t>Тогучинский район</t>
  </si>
  <si>
    <t>Главный судья:</t>
  </si>
  <si>
    <t>Буньков Е.В.</t>
  </si>
  <si>
    <t>Васильев Е.Г.</t>
  </si>
  <si>
    <t>Финальных соревнований VIII летней спартакиады муницыпальных образований новосибирской области по мини-лапте среди женских команд</t>
  </si>
  <si>
    <t>Коченевский район</t>
  </si>
  <si>
    <t>Купинский район</t>
  </si>
  <si>
    <t>Чистоозерный район</t>
  </si>
  <si>
    <t>Таранины</t>
  </si>
  <si>
    <t>Меркурьевы</t>
  </si>
  <si>
    <t>1,11,6</t>
  </si>
  <si>
    <t>1,12,0</t>
  </si>
  <si>
    <t>1,02,5</t>
  </si>
  <si>
    <t>1,06,6</t>
  </si>
  <si>
    <t>1,08,9</t>
  </si>
  <si>
    <t>1,08,6</t>
  </si>
  <si>
    <t>1,09,0</t>
  </si>
  <si>
    <t>1,12,6</t>
  </si>
  <si>
    <t>1,13,4</t>
  </si>
  <si>
    <t>1,15,3</t>
  </si>
  <si>
    <t>1,07,5</t>
  </si>
  <si>
    <t>1,13,6</t>
  </si>
  <si>
    <t>1,17,4</t>
  </si>
  <si>
    <t>1,14,4</t>
  </si>
  <si>
    <t>1,12,7</t>
  </si>
  <si>
    <t>1,06,1</t>
  </si>
  <si>
    <t>1,05,5</t>
  </si>
  <si>
    <t>1,15,0</t>
  </si>
  <si>
    <t>1,06,8</t>
  </si>
  <si>
    <t>1,06,4</t>
  </si>
  <si>
    <t>1,02,8</t>
  </si>
  <si>
    <t>1,00,0</t>
  </si>
  <si>
    <t>1,04,7</t>
  </si>
  <si>
    <t>1,11,8</t>
  </si>
  <si>
    <t>1,06,3</t>
  </si>
  <si>
    <t>н/я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</si>
</sst>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b/>
      <sz val="14"/>
      <name val="Blackoak Std"/>
      <family val="5"/>
    </font>
    <font>
      <b/>
      <sz val="12"/>
      <color theme="1"/>
      <name val="Blackoak Std"/>
      <family val="5"/>
    </font>
    <font>
      <sz val="10"/>
      <name val="Arial Cyr"/>
      <charset val="204"/>
    </font>
    <font>
      <b/>
      <sz val="10"/>
      <name val="Arial Cyr"/>
      <charset val="204"/>
    </font>
    <font>
      <b/>
      <sz val="14"/>
      <color rgb="FFFF0000"/>
      <name val="Blackoak Std"/>
      <family val="5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17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4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wrapText="1"/>
    </xf>
    <xf numFmtId="0" fontId="0" fillId="0" borderId="0" xfId="0" applyBorder="1"/>
    <xf numFmtId="0" fontId="7" fillId="0" borderId="0" xfId="0" applyFont="1" applyAlignment="1"/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0" xfId="0" applyFont="1"/>
    <xf numFmtId="0" fontId="14" fillId="0" borderId="0" xfId="1" applyFont="1"/>
    <xf numFmtId="0" fontId="0" fillId="0" borderId="1" xfId="0" applyBorder="1" applyAlignment="1">
      <alignment wrapText="1"/>
    </xf>
    <xf numFmtId="0" fontId="2" fillId="0" borderId="1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5" fillId="0" borderId="1" xfId="0" applyFont="1" applyBorder="1"/>
    <xf numFmtId="0" fontId="3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49" fontId="20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left" wrapText="1"/>
    </xf>
    <xf numFmtId="0" fontId="20" fillId="0" borderId="9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0" fillId="0" borderId="0" xfId="0" applyAlignment="1"/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17" fillId="0" borderId="2" xfId="0" applyFont="1" applyBorder="1" applyAlignment="1">
      <alignment horizontal="center" vertical="center"/>
    </xf>
    <xf numFmtId="0" fontId="17" fillId="0" borderId="1" xfId="0" applyFont="1" applyBorder="1"/>
    <xf numFmtId="0" fontId="17" fillId="0" borderId="3" xfId="0" applyFont="1" applyBorder="1"/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/>
    <xf numFmtId="0" fontId="17" fillId="0" borderId="6" xfId="0" applyFont="1" applyBorder="1"/>
    <xf numFmtId="0" fontId="17" fillId="0" borderId="0" xfId="0" applyFont="1"/>
    <xf numFmtId="0" fontId="17" fillId="0" borderId="1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center"/>
    </xf>
    <xf numFmtId="0" fontId="9" fillId="0" borderId="0" xfId="0" applyFont="1" applyAlignment="1"/>
    <xf numFmtId="0" fontId="5" fillId="0" borderId="17" xfId="0" applyFont="1" applyBorder="1"/>
    <xf numFmtId="0" fontId="5" fillId="0" borderId="9" xfId="0" applyFont="1" applyBorder="1"/>
    <xf numFmtId="0" fontId="5" fillId="0" borderId="13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0" xfId="0" applyFont="1" applyBorder="1"/>
    <xf numFmtId="0" fontId="17" fillId="0" borderId="0" xfId="0" applyFont="1" applyBorder="1" applyAlignment="1"/>
    <xf numFmtId="0" fontId="17" fillId="0" borderId="0" xfId="0" applyFont="1" applyAlignment="1"/>
    <xf numFmtId="0" fontId="0" fillId="0" borderId="24" xfId="0" applyBorder="1"/>
    <xf numFmtId="0" fontId="0" fillId="0" borderId="18" xfId="0" applyBorder="1"/>
    <xf numFmtId="0" fontId="15" fillId="0" borderId="23" xfId="0" applyFont="1" applyBorder="1" applyAlignment="1">
      <alignment horizontal="center" vertical="center" wrapText="1"/>
    </xf>
    <xf numFmtId="0" fontId="5" fillId="0" borderId="36" xfId="0" applyFont="1" applyBorder="1"/>
    <xf numFmtId="0" fontId="5" fillId="0" borderId="37" xfId="0" applyFont="1" applyBorder="1"/>
    <xf numFmtId="0" fontId="5" fillId="0" borderId="38" xfId="0" applyFont="1" applyBorder="1"/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left" vertical="center" wrapText="1"/>
    </xf>
    <xf numFmtId="0" fontId="5" fillId="0" borderId="39" xfId="0" applyFont="1" applyBorder="1"/>
    <xf numFmtId="0" fontId="11" fillId="0" borderId="39" xfId="0" applyFont="1" applyBorder="1" applyAlignment="1">
      <alignment horizontal="center" vertical="center" wrapText="1"/>
    </xf>
    <xf numFmtId="0" fontId="0" fillId="0" borderId="35" xfId="0" applyBorder="1"/>
    <xf numFmtId="0" fontId="2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0" xfId="0" applyFont="1"/>
    <xf numFmtId="0" fontId="21" fillId="0" borderId="0" xfId="0" applyFont="1" applyAlignment="1">
      <alignment vertical="center"/>
    </xf>
    <xf numFmtId="0" fontId="22" fillId="2" borderId="1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</cellXfs>
  <cellStyles count="2">
    <cellStyle name="Обычный" xfId="0" builtinId="0"/>
    <cellStyle name="Обычный_ЗимМолОбл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142875</xdr:rowOff>
    </xdr:from>
    <xdr:to>
      <xdr:col>14</xdr:col>
      <xdr:colOff>600074</xdr:colOff>
      <xdr:row>28</xdr:row>
      <xdr:rowOff>163026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04875"/>
          <a:ext cx="9134474" cy="4592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N27" sqref="N27"/>
    </sheetView>
  </sheetViews>
  <sheetFormatPr defaultRowHeight="15.75" x14ac:dyDescent="0.25"/>
  <cols>
    <col min="1" max="1" width="3.7109375" style="4" customWidth="1"/>
    <col min="2" max="2" width="3.7109375" customWidth="1"/>
    <col min="3" max="3" width="24.7109375" customWidth="1"/>
    <col min="4" max="4" width="20.7109375" customWidth="1"/>
    <col min="5" max="5" width="16" customWidth="1"/>
    <col min="6" max="8" width="6.7109375" customWidth="1"/>
    <col min="9" max="9" width="8.7109375" customWidth="1"/>
    <col min="10" max="10" width="7.85546875" customWidth="1"/>
    <col min="11" max="12" width="9.5703125" customWidth="1"/>
    <col min="13" max="13" width="8.7109375" customWidth="1"/>
    <col min="14" max="14" width="6.140625" customWidth="1"/>
  </cols>
  <sheetData>
    <row r="1" spans="1:14" ht="15" x14ac:dyDescent="0.25">
      <c r="A1" s="133" t="s">
        <v>14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14" ht="15" x14ac:dyDescent="0.25">
      <c r="A2" s="134" t="s">
        <v>72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4" ht="15" x14ac:dyDescent="0.25">
      <c r="A3" s="134" t="s">
        <v>9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14" ht="18" customHeight="1" x14ac:dyDescent="0.25">
      <c r="A4" s="132" t="s">
        <v>79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1:14" ht="14.25" customHeight="1" thickBot="1" x14ac:dyDescent="0.3">
      <c r="A5" s="58"/>
      <c r="B5" s="58"/>
      <c r="C5" s="59" t="s">
        <v>73</v>
      </c>
      <c r="D5" s="59"/>
      <c r="E5" s="59"/>
      <c r="F5" s="58"/>
      <c r="G5" s="58"/>
      <c r="H5" s="58"/>
      <c r="I5" s="59"/>
      <c r="J5" s="59"/>
      <c r="K5" s="58"/>
      <c r="L5" s="58"/>
      <c r="M5" s="59" t="s">
        <v>74</v>
      </c>
      <c r="N5" s="59"/>
    </row>
    <row r="6" spans="1:14" s="53" customFormat="1" ht="27.75" customHeight="1" thickBot="1" x14ac:dyDescent="0.3">
      <c r="A6" s="41" t="s">
        <v>5</v>
      </c>
      <c r="B6" s="42" t="s">
        <v>11</v>
      </c>
      <c r="C6" s="43" t="s">
        <v>0</v>
      </c>
      <c r="D6" s="43" t="s">
        <v>70</v>
      </c>
      <c r="E6" s="43" t="s">
        <v>71</v>
      </c>
      <c r="F6" s="43" t="s">
        <v>18</v>
      </c>
      <c r="G6" s="43" t="s">
        <v>18</v>
      </c>
      <c r="H6" s="43" t="s">
        <v>1</v>
      </c>
      <c r="I6" s="43" t="s">
        <v>77</v>
      </c>
      <c r="J6" s="43" t="s">
        <v>65</v>
      </c>
      <c r="K6" s="43" t="s">
        <v>76</v>
      </c>
      <c r="L6" s="43" t="s">
        <v>2</v>
      </c>
      <c r="M6" s="43" t="s">
        <v>3</v>
      </c>
      <c r="N6" s="44" t="s">
        <v>78</v>
      </c>
    </row>
    <row r="7" spans="1:14" s="2" customFormat="1" ht="12.75" customHeight="1" x14ac:dyDescent="0.25">
      <c r="A7" s="122">
        <v>1</v>
      </c>
      <c r="B7" s="125">
        <v>3</v>
      </c>
      <c r="C7" s="67" t="s">
        <v>113</v>
      </c>
      <c r="D7" s="67" t="s">
        <v>115</v>
      </c>
      <c r="E7" s="68" t="s">
        <v>84</v>
      </c>
      <c r="F7" s="50">
        <v>20</v>
      </c>
      <c r="G7" s="125">
        <v>160</v>
      </c>
      <c r="H7" s="125">
        <v>3</v>
      </c>
      <c r="I7" s="125">
        <v>1</v>
      </c>
      <c r="J7" s="125">
        <v>4</v>
      </c>
      <c r="K7" s="125" t="s">
        <v>267</v>
      </c>
      <c r="L7" s="125">
        <v>6</v>
      </c>
      <c r="M7" s="125">
        <f>H7+I7+J7+L7</f>
        <v>14</v>
      </c>
      <c r="N7" s="128">
        <v>4</v>
      </c>
    </row>
    <row r="8" spans="1:14" s="2" customFormat="1" ht="12.75" customHeight="1" x14ac:dyDescent="0.25">
      <c r="A8" s="123"/>
      <c r="B8" s="126"/>
      <c r="C8" s="69" t="s">
        <v>114</v>
      </c>
      <c r="D8" s="69"/>
      <c r="E8" s="70" t="s">
        <v>83</v>
      </c>
      <c r="F8" s="51">
        <v>80</v>
      </c>
      <c r="G8" s="126"/>
      <c r="H8" s="126"/>
      <c r="I8" s="126"/>
      <c r="J8" s="126"/>
      <c r="K8" s="126"/>
      <c r="L8" s="126"/>
      <c r="M8" s="126"/>
      <c r="N8" s="129"/>
    </row>
    <row r="9" spans="1:14" s="2" customFormat="1" ht="12.75" customHeight="1" thickBot="1" x14ac:dyDescent="0.3">
      <c r="A9" s="124"/>
      <c r="B9" s="127"/>
      <c r="C9" s="71"/>
      <c r="D9" s="71"/>
      <c r="E9" s="72" t="s">
        <v>116</v>
      </c>
      <c r="F9" s="52">
        <v>60</v>
      </c>
      <c r="G9" s="127"/>
      <c r="H9" s="127"/>
      <c r="I9" s="127"/>
      <c r="J9" s="127"/>
      <c r="K9" s="127"/>
      <c r="L9" s="127"/>
      <c r="M9" s="127"/>
      <c r="N9" s="130"/>
    </row>
    <row r="10" spans="1:14" s="2" customFormat="1" ht="12.75" customHeight="1" x14ac:dyDescent="0.25">
      <c r="A10" s="122">
        <v>2</v>
      </c>
      <c r="B10" s="125">
        <v>8</v>
      </c>
      <c r="C10" s="67" t="s">
        <v>129</v>
      </c>
      <c r="D10" s="67" t="s">
        <v>265</v>
      </c>
      <c r="E10" s="68" t="s">
        <v>131</v>
      </c>
      <c r="F10" s="50">
        <v>0</v>
      </c>
      <c r="G10" s="125">
        <v>140</v>
      </c>
      <c r="H10" s="125">
        <v>4</v>
      </c>
      <c r="I10" s="125">
        <v>5</v>
      </c>
      <c r="J10" s="125">
        <v>3</v>
      </c>
      <c r="K10" s="125" t="s">
        <v>268</v>
      </c>
      <c r="L10" s="125">
        <v>5</v>
      </c>
      <c r="M10" s="125">
        <f t="shared" ref="M10" si="0">H10+I10+J10+L10</f>
        <v>17</v>
      </c>
      <c r="N10" s="128">
        <v>5</v>
      </c>
    </row>
    <row r="11" spans="1:14" s="2" customFormat="1" ht="12.75" customHeight="1" x14ac:dyDescent="0.25">
      <c r="A11" s="123"/>
      <c r="B11" s="126"/>
      <c r="C11" s="69"/>
      <c r="D11" s="69"/>
      <c r="E11" s="70" t="s">
        <v>132</v>
      </c>
      <c r="F11" s="51">
        <v>80</v>
      </c>
      <c r="G11" s="126"/>
      <c r="H11" s="126"/>
      <c r="I11" s="126"/>
      <c r="J11" s="126"/>
      <c r="K11" s="126"/>
      <c r="L11" s="126"/>
      <c r="M11" s="126"/>
      <c r="N11" s="129"/>
    </row>
    <row r="12" spans="1:14" s="2" customFormat="1" ht="12.75" customHeight="1" thickBot="1" x14ac:dyDescent="0.3">
      <c r="A12" s="124"/>
      <c r="B12" s="127"/>
      <c r="C12" s="71"/>
      <c r="D12" s="71"/>
      <c r="E12" s="72" t="s">
        <v>102</v>
      </c>
      <c r="F12" s="52">
        <v>60</v>
      </c>
      <c r="G12" s="127"/>
      <c r="H12" s="127"/>
      <c r="I12" s="127"/>
      <c r="J12" s="127"/>
      <c r="K12" s="127"/>
      <c r="L12" s="127"/>
      <c r="M12" s="127"/>
      <c r="N12" s="130"/>
    </row>
    <row r="13" spans="1:14" s="2" customFormat="1" ht="12.75" customHeight="1" x14ac:dyDescent="0.25">
      <c r="A13" s="122">
        <v>3</v>
      </c>
      <c r="B13" s="125">
        <v>9</v>
      </c>
      <c r="C13" s="67" t="s">
        <v>141</v>
      </c>
      <c r="D13" s="67" t="s">
        <v>142</v>
      </c>
      <c r="E13" s="68" t="s">
        <v>95</v>
      </c>
      <c r="F13" s="47">
        <v>20</v>
      </c>
      <c r="G13" s="125">
        <v>120</v>
      </c>
      <c r="H13" s="125">
        <v>5</v>
      </c>
      <c r="I13" s="125">
        <v>4</v>
      </c>
      <c r="J13" s="125">
        <v>1</v>
      </c>
      <c r="K13" s="125" t="s">
        <v>269</v>
      </c>
      <c r="L13" s="125">
        <v>1</v>
      </c>
      <c r="M13" s="125">
        <f t="shared" ref="M13" si="1">H13+I13+J13+L13</f>
        <v>11</v>
      </c>
      <c r="N13" s="128">
        <v>1</v>
      </c>
    </row>
    <row r="14" spans="1:14" s="2" customFormat="1" ht="12.75" customHeight="1" x14ac:dyDescent="0.25">
      <c r="A14" s="123"/>
      <c r="B14" s="126"/>
      <c r="C14" s="69" t="s">
        <v>208</v>
      </c>
      <c r="D14" s="69"/>
      <c r="E14" s="70" t="s">
        <v>101</v>
      </c>
      <c r="F14" s="48">
        <v>20</v>
      </c>
      <c r="G14" s="126"/>
      <c r="H14" s="126"/>
      <c r="I14" s="126"/>
      <c r="J14" s="126"/>
      <c r="K14" s="126"/>
      <c r="L14" s="126"/>
      <c r="M14" s="126"/>
      <c r="N14" s="129"/>
    </row>
    <row r="15" spans="1:14" s="2" customFormat="1" ht="12.75" customHeight="1" thickBot="1" x14ac:dyDescent="0.3">
      <c r="A15" s="124"/>
      <c r="B15" s="127"/>
      <c r="C15" s="71"/>
      <c r="D15" s="71"/>
      <c r="E15" s="72" t="s">
        <v>143</v>
      </c>
      <c r="F15" s="49">
        <v>80</v>
      </c>
      <c r="G15" s="127"/>
      <c r="H15" s="127"/>
      <c r="I15" s="127"/>
      <c r="J15" s="127"/>
      <c r="K15" s="127"/>
      <c r="L15" s="127"/>
      <c r="M15" s="127"/>
      <c r="N15" s="130"/>
    </row>
    <row r="16" spans="1:14" s="2" customFormat="1" ht="12.75" customHeight="1" x14ac:dyDescent="0.25">
      <c r="A16" s="122">
        <v>4</v>
      </c>
      <c r="B16" s="125">
        <v>17</v>
      </c>
      <c r="C16" s="89" t="s">
        <v>174</v>
      </c>
      <c r="D16" s="67" t="s">
        <v>171</v>
      </c>
      <c r="E16" s="68" t="s">
        <v>172</v>
      </c>
      <c r="F16" s="47">
        <v>80</v>
      </c>
      <c r="G16" s="125">
        <v>80</v>
      </c>
      <c r="H16" s="125">
        <v>6</v>
      </c>
      <c r="I16" s="125">
        <v>3</v>
      </c>
      <c r="J16" s="125">
        <v>2</v>
      </c>
      <c r="K16" s="125" t="s">
        <v>270</v>
      </c>
      <c r="L16" s="125">
        <v>2</v>
      </c>
      <c r="M16" s="125">
        <f t="shared" ref="M16" si="2">H16+I16+J16+L16</f>
        <v>13</v>
      </c>
      <c r="N16" s="128">
        <v>3</v>
      </c>
    </row>
    <row r="17" spans="1:14" s="2" customFormat="1" ht="12.75" customHeight="1" x14ac:dyDescent="0.25">
      <c r="A17" s="123"/>
      <c r="B17" s="126"/>
      <c r="C17" s="90" t="s">
        <v>175</v>
      </c>
      <c r="D17" s="69"/>
      <c r="E17" s="70" t="s">
        <v>173</v>
      </c>
      <c r="F17" s="48">
        <v>0</v>
      </c>
      <c r="G17" s="126"/>
      <c r="H17" s="126"/>
      <c r="I17" s="126"/>
      <c r="J17" s="126"/>
      <c r="K17" s="126"/>
      <c r="L17" s="126"/>
      <c r="M17" s="126"/>
      <c r="N17" s="129"/>
    </row>
    <row r="18" spans="1:14" s="2" customFormat="1" ht="12.75" customHeight="1" thickBot="1" x14ac:dyDescent="0.3">
      <c r="A18" s="124"/>
      <c r="B18" s="127"/>
      <c r="C18" s="71"/>
      <c r="D18" s="71"/>
      <c r="E18" s="72" t="s">
        <v>123</v>
      </c>
      <c r="F18" s="49">
        <v>0</v>
      </c>
      <c r="G18" s="127"/>
      <c r="H18" s="127"/>
      <c r="I18" s="127"/>
      <c r="J18" s="127"/>
      <c r="K18" s="127"/>
      <c r="L18" s="127"/>
      <c r="M18" s="127"/>
      <c r="N18" s="130"/>
    </row>
    <row r="19" spans="1:14" s="2" customFormat="1" ht="12.75" customHeight="1" x14ac:dyDescent="0.25">
      <c r="A19" s="122">
        <v>5</v>
      </c>
      <c r="B19" s="125">
        <v>21</v>
      </c>
      <c r="C19" s="67" t="s">
        <v>189</v>
      </c>
      <c r="D19" s="67" t="s">
        <v>193</v>
      </c>
      <c r="E19" s="68" t="s">
        <v>107</v>
      </c>
      <c r="F19" s="47">
        <v>80</v>
      </c>
      <c r="G19" s="125">
        <v>180</v>
      </c>
      <c r="H19" s="125">
        <v>2</v>
      </c>
      <c r="I19" s="125">
        <v>6</v>
      </c>
      <c r="J19" s="125">
        <v>6</v>
      </c>
      <c r="K19" s="125" t="s">
        <v>271</v>
      </c>
      <c r="L19" s="125">
        <v>4</v>
      </c>
      <c r="M19" s="125">
        <f t="shared" ref="M19" si="3">H19+I19+J19+L19</f>
        <v>18</v>
      </c>
      <c r="N19" s="128">
        <v>6</v>
      </c>
    </row>
    <row r="20" spans="1:14" s="2" customFormat="1" ht="12.75" customHeight="1" x14ac:dyDescent="0.25">
      <c r="A20" s="123"/>
      <c r="B20" s="126"/>
      <c r="C20" s="69"/>
      <c r="D20" s="69"/>
      <c r="E20" s="70" t="s">
        <v>194</v>
      </c>
      <c r="F20" s="48">
        <v>40</v>
      </c>
      <c r="G20" s="126"/>
      <c r="H20" s="126"/>
      <c r="I20" s="126"/>
      <c r="J20" s="126"/>
      <c r="K20" s="126"/>
      <c r="L20" s="126"/>
      <c r="M20" s="126"/>
      <c r="N20" s="129"/>
    </row>
    <row r="21" spans="1:14" s="2" customFormat="1" ht="12.75" customHeight="1" thickBot="1" x14ac:dyDescent="0.3">
      <c r="A21" s="124"/>
      <c r="B21" s="127"/>
      <c r="C21" s="71"/>
      <c r="D21" s="71"/>
      <c r="E21" s="72" t="s">
        <v>102</v>
      </c>
      <c r="F21" s="49">
        <v>60</v>
      </c>
      <c r="G21" s="127"/>
      <c r="H21" s="127"/>
      <c r="I21" s="127"/>
      <c r="J21" s="127"/>
      <c r="K21" s="127"/>
      <c r="L21" s="127"/>
      <c r="M21" s="127"/>
      <c r="N21" s="130"/>
    </row>
    <row r="22" spans="1:14" s="2" customFormat="1" ht="12.75" customHeight="1" x14ac:dyDescent="0.25">
      <c r="A22" s="122">
        <v>6</v>
      </c>
      <c r="B22" s="125">
        <v>22</v>
      </c>
      <c r="C22" s="67" t="s">
        <v>209</v>
      </c>
      <c r="D22" s="67" t="s">
        <v>195</v>
      </c>
      <c r="E22" s="68" t="s">
        <v>196</v>
      </c>
      <c r="F22" s="47">
        <v>80</v>
      </c>
      <c r="G22" s="125">
        <v>200</v>
      </c>
      <c r="H22" s="125">
        <v>1</v>
      </c>
      <c r="I22" s="125">
        <v>2</v>
      </c>
      <c r="J22" s="125">
        <v>5</v>
      </c>
      <c r="K22" s="125" t="s">
        <v>272</v>
      </c>
      <c r="L22" s="125">
        <v>3</v>
      </c>
      <c r="M22" s="125">
        <f t="shared" ref="M22" si="4">H22+I22+J22+L22</f>
        <v>11</v>
      </c>
      <c r="N22" s="128">
        <v>2</v>
      </c>
    </row>
    <row r="23" spans="1:14" s="2" customFormat="1" ht="12.75" customHeight="1" x14ac:dyDescent="0.25">
      <c r="A23" s="123"/>
      <c r="B23" s="126"/>
      <c r="C23" s="69"/>
      <c r="D23" s="69"/>
      <c r="E23" s="70" t="s">
        <v>94</v>
      </c>
      <c r="F23" s="48">
        <v>0</v>
      </c>
      <c r="G23" s="126"/>
      <c r="H23" s="126"/>
      <c r="I23" s="126"/>
      <c r="J23" s="126"/>
      <c r="K23" s="126"/>
      <c r="L23" s="126"/>
      <c r="M23" s="126"/>
      <c r="N23" s="129"/>
    </row>
    <row r="24" spans="1:14" s="2" customFormat="1" ht="12.75" customHeight="1" thickBot="1" x14ac:dyDescent="0.3">
      <c r="A24" s="124"/>
      <c r="B24" s="127"/>
      <c r="C24" s="71"/>
      <c r="D24" s="71"/>
      <c r="E24" s="72" t="s">
        <v>187</v>
      </c>
      <c r="F24" s="49">
        <v>120</v>
      </c>
      <c r="G24" s="127"/>
      <c r="H24" s="127"/>
      <c r="I24" s="127"/>
      <c r="J24" s="127"/>
      <c r="K24" s="127"/>
      <c r="L24" s="127"/>
      <c r="M24" s="127"/>
      <c r="N24" s="130"/>
    </row>
    <row r="25" spans="1:14" s="34" customFormat="1" ht="2.25" hidden="1" customHeight="1" x14ac:dyDescent="0.25">
      <c r="A25" s="60"/>
      <c r="B25" s="61"/>
      <c r="C25" s="46">
        <v>34</v>
      </c>
      <c r="D25" s="62"/>
      <c r="E25" s="62"/>
      <c r="F25" s="61"/>
      <c r="G25" s="61"/>
      <c r="H25" s="60"/>
      <c r="I25" s="61"/>
      <c r="J25" s="61"/>
      <c r="K25" s="61"/>
      <c r="L25" s="63"/>
      <c r="M25" s="61"/>
      <c r="N25" s="64"/>
    </row>
    <row r="26" spans="1:14" s="1" customFormat="1" ht="42.75" hidden="1" customHeight="1" x14ac:dyDescent="0.25">
      <c r="A26" s="65"/>
      <c r="B26" s="65"/>
      <c r="C26" s="45">
        <v>35</v>
      </c>
      <c r="D26" s="66"/>
      <c r="E26" s="66"/>
      <c r="F26" s="65"/>
      <c r="G26" s="65"/>
      <c r="H26" s="65"/>
      <c r="I26" s="65"/>
      <c r="J26" s="65"/>
      <c r="K26" s="65"/>
      <c r="L26" s="65"/>
      <c r="M26" s="65"/>
      <c r="N26" s="65"/>
    </row>
    <row r="27" spans="1:14" s="1" customFormat="1" ht="12.75" customHeight="1" x14ac:dyDescent="0.25">
      <c r="A27" s="65"/>
      <c r="B27" s="65"/>
      <c r="C27" s="60"/>
      <c r="D27" s="66"/>
      <c r="E27" s="66"/>
      <c r="F27" s="65"/>
      <c r="G27" s="65"/>
      <c r="H27" s="65"/>
      <c r="I27" s="65"/>
      <c r="J27" s="65"/>
      <c r="K27" s="65"/>
      <c r="L27" s="65"/>
      <c r="M27" s="65"/>
      <c r="N27" s="65"/>
    </row>
    <row r="28" spans="1:14" s="56" customFormat="1" ht="16.5" customHeight="1" x14ac:dyDescent="0.25">
      <c r="A28" s="55"/>
      <c r="B28" s="55"/>
      <c r="C28" s="55" t="s">
        <v>6</v>
      </c>
      <c r="D28" s="55"/>
      <c r="E28" s="55"/>
      <c r="F28" s="55"/>
      <c r="G28" s="55"/>
      <c r="H28" s="55"/>
      <c r="I28" s="55"/>
      <c r="J28" s="135" t="s">
        <v>8</v>
      </c>
      <c r="K28" s="135"/>
      <c r="L28" s="55"/>
      <c r="M28" s="55"/>
      <c r="N28" s="55"/>
    </row>
    <row r="29" spans="1:14" ht="12" customHeight="1" x14ac:dyDescent="0.25">
      <c r="A29" s="65"/>
      <c r="B29" s="65"/>
      <c r="C29" s="65"/>
      <c r="D29" s="65"/>
      <c r="E29" s="65"/>
      <c r="F29" s="65"/>
      <c r="G29" s="65"/>
      <c r="H29" s="65"/>
      <c r="I29" s="65"/>
      <c r="J29" s="66"/>
      <c r="K29" s="66"/>
      <c r="L29" s="65"/>
      <c r="M29" s="65"/>
      <c r="N29" s="65"/>
    </row>
    <row r="30" spans="1:14" ht="13.5" hidden="1" customHeight="1" x14ac:dyDescent="0.25">
      <c r="A30" s="65"/>
      <c r="B30" s="65"/>
      <c r="C30" s="65"/>
      <c r="D30" s="65"/>
      <c r="E30" s="65"/>
      <c r="F30" s="65"/>
      <c r="G30" s="65"/>
      <c r="H30" s="65"/>
      <c r="I30" s="65"/>
      <c r="J30" s="66"/>
      <c r="K30" s="66"/>
      <c r="L30" s="65"/>
      <c r="M30" s="65"/>
      <c r="N30" s="65"/>
    </row>
    <row r="31" spans="1:14" s="54" customFormat="1" ht="12.75" x14ac:dyDescent="0.25">
      <c r="A31" s="56"/>
      <c r="B31" s="56"/>
      <c r="C31" s="56" t="s">
        <v>7</v>
      </c>
      <c r="D31" s="56"/>
      <c r="E31" s="56"/>
      <c r="F31" s="56"/>
      <c r="G31" s="56"/>
      <c r="H31" s="56"/>
      <c r="I31" s="56"/>
      <c r="J31" s="131" t="s">
        <v>75</v>
      </c>
      <c r="K31" s="131"/>
      <c r="L31" s="56"/>
      <c r="M31" s="56"/>
      <c r="N31" s="56"/>
    </row>
  </sheetData>
  <autoFilter ref="C6:M24">
    <sortState ref="C7:M42">
      <sortCondition ref="M6:M10"/>
    </sortState>
  </autoFilter>
  <mergeCells count="66">
    <mergeCell ref="A4:N4"/>
    <mergeCell ref="A1:N1"/>
    <mergeCell ref="A2:N2"/>
    <mergeCell ref="A3:N3"/>
    <mergeCell ref="J28:K28"/>
    <mergeCell ref="L7:L9"/>
    <mergeCell ref="L10:L12"/>
    <mergeCell ref="M7:M9"/>
    <mergeCell ref="M10:M12"/>
    <mergeCell ref="N7:N9"/>
    <mergeCell ref="N10:N12"/>
    <mergeCell ref="L13:L15"/>
    <mergeCell ref="M13:M15"/>
    <mergeCell ref="N13:N15"/>
    <mergeCell ref="G16:G18"/>
    <mergeCell ref="M16:M18"/>
    <mergeCell ref="J31:K31"/>
    <mergeCell ref="H7:H9"/>
    <mergeCell ref="G7:G9"/>
    <mergeCell ref="G10:G12"/>
    <mergeCell ref="H10:H12"/>
    <mergeCell ref="I7:I9"/>
    <mergeCell ref="I10:I12"/>
    <mergeCell ref="J7:J9"/>
    <mergeCell ref="J10:J12"/>
    <mergeCell ref="K7:K9"/>
    <mergeCell ref="K10:K12"/>
    <mergeCell ref="G13:G15"/>
    <mergeCell ref="H13:H15"/>
    <mergeCell ref="I13:I15"/>
    <mergeCell ref="J13:J15"/>
    <mergeCell ref="K13:K15"/>
    <mergeCell ref="N16:N18"/>
    <mergeCell ref="G19:G21"/>
    <mergeCell ref="H19:H21"/>
    <mergeCell ref="I19:I21"/>
    <mergeCell ref="J19:J21"/>
    <mergeCell ref="K19:K21"/>
    <mergeCell ref="L19:L21"/>
    <mergeCell ref="M19:M21"/>
    <mergeCell ref="N19:N21"/>
    <mergeCell ref="H16:H18"/>
    <mergeCell ref="I16:I18"/>
    <mergeCell ref="J16:J18"/>
    <mergeCell ref="K16:K18"/>
    <mergeCell ref="L16:L18"/>
    <mergeCell ref="L22:L24"/>
    <mergeCell ref="M22:M24"/>
    <mergeCell ref="N22:N24"/>
    <mergeCell ref="G22:G24"/>
    <mergeCell ref="H22:H24"/>
    <mergeCell ref="I22:I24"/>
    <mergeCell ref="J22:J24"/>
    <mergeCell ref="K22:K24"/>
    <mergeCell ref="A22:A24"/>
    <mergeCell ref="B22:B24"/>
    <mergeCell ref="B7:B9"/>
    <mergeCell ref="B10:B12"/>
    <mergeCell ref="B13:B15"/>
    <mergeCell ref="B16:B18"/>
    <mergeCell ref="B19:B21"/>
    <mergeCell ref="A7:A9"/>
    <mergeCell ref="A10:A12"/>
    <mergeCell ref="A13:A15"/>
    <mergeCell ref="A16:A18"/>
    <mergeCell ref="A19:A21"/>
  </mergeCells>
  <pageMargins left="0.25" right="0.25" top="0.32" bottom="0.39" header="0.3" footer="0.3"/>
  <pageSetup paperSize="9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A4" workbookViewId="0">
      <selection activeCell="K7" sqref="K7:M24"/>
    </sheetView>
  </sheetViews>
  <sheetFormatPr defaultRowHeight="15" x14ac:dyDescent="0.25"/>
  <cols>
    <col min="1" max="1" width="4.42578125" customWidth="1"/>
    <col min="2" max="2" width="18.140625" customWidth="1"/>
    <col min="3" max="3" width="13.85546875" customWidth="1"/>
    <col min="4" max="4" width="11.7109375" customWidth="1"/>
  </cols>
  <sheetData>
    <row r="1" spans="1:13" x14ac:dyDescent="0.25">
      <c r="A1" s="133" t="s">
        <v>14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13" x14ac:dyDescent="0.25">
      <c r="A2" s="134" t="s">
        <v>72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x14ac:dyDescent="0.25">
      <c r="A3" s="134" t="s">
        <v>9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</row>
    <row r="4" spans="1:13" ht="18.75" x14ac:dyDescent="0.25">
      <c r="A4" s="33"/>
      <c r="B4" s="33"/>
      <c r="C4" s="33"/>
      <c r="D4" s="59" t="s">
        <v>73</v>
      </c>
      <c r="E4" s="33"/>
      <c r="F4" s="33"/>
      <c r="G4" s="33"/>
      <c r="H4" s="33"/>
      <c r="I4" s="33"/>
      <c r="J4" s="33"/>
      <c r="K4" s="33"/>
      <c r="L4" s="59" t="s">
        <v>74</v>
      </c>
      <c r="M4" s="37"/>
    </row>
    <row r="5" spans="1:13" ht="19.5" thickBot="1" x14ac:dyDescent="0.3">
      <c r="A5" s="153" t="s">
        <v>232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</row>
    <row r="6" spans="1:13" ht="48" thickBot="1" x14ac:dyDescent="0.3">
      <c r="A6" s="25" t="s">
        <v>5</v>
      </c>
      <c r="B6" s="43" t="s">
        <v>0</v>
      </c>
      <c r="C6" s="43" t="s">
        <v>70</v>
      </c>
      <c r="D6" s="43" t="s">
        <v>71</v>
      </c>
      <c r="E6" s="26">
        <v>1</v>
      </c>
      <c r="F6" s="26">
        <v>2</v>
      </c>
      <c r="G6" s="26">
        <v>3</v>
      </c>
      <c r="H6" s="26">
        <v>4</v>
      </c>
      <c r="I6" s="26">
        <v>5</v>
      </c>
      <c r="J6" s="26">
        <v>6</v>
      </c>
      <c r="K6" s="26" t="s">
        <v>66</v>
      </c>
      <c r="L6" s="26" t="s">
        <v>3</v>
      </c>
      <c r="M6" s="27" t="s">
        <v>4</v>
      </c>
    </row>
    <row r="7" spans="1:13" ht="17.45" customHeight="1" x14ac:dyDescent="0.3">
      <c r="A7" s="30">
        <v>1</v>
      </c>
      <c r="B7" s="67" t="s">
        <v>224</v>
      </c>
      <c r="C7" s="67" t="s">
        <v>91</v>
      </c>
      <c r="D7" s="68" t="s">
        <v>93</v>
      </c>
      <c r="E7" s="92"/>
      <c r="F7" s="93"/>
      <c r="G7" s="106"/>
      <c r="H7" s="106"/>
      <c r="I7" s="106"/>
      <c r="J7" s="106"/>
      <c r="K7" s="30"/>
      <c r="L7" s="154"/>
      <c r="M7" s="28"/>
    </row>
    <row r="8" spans="1:13" ht="17.45" customHeight="1" x14ac:dyDescent="0.3">
      <c r="A8" s="76"/>
      <c r="B8" s="69" t="s">
        <v>225</v>
      </c>
      <c r="C8" s="69" t="s">
        <v>92</v>
      </c>
      <c r="D8" s="70" t="s">
        <v>94</v>
      </c>
      <c r="E8" s="95"/>
      <c r="F8" s="29"/>
      <c r="G8" s="107"/>
      <c r="H8" s="107"/>
      <c r="I8" s="107"/>
      <c r="J8" s="107"/>
      <c r="K8" s="7"/>
      <c r="L8" s="155"/>
      <c r="M8" s="14"/>
    </row>
    <row r="9" spans="1:13" ht="17.45" customHeight="1" thickBot="1" x14ac:dyDescent="0.35">
      <c r="A9" s="77"/>
      <c r="B9" s="71"/>
      <c r="C9" s="71"/>
      <c r="D9" s="72" t="s">
        <v>95</v>
      </c>
      <c r="E9" s="95"/>
      <c r="F9" s="29"/>
      <c r="G9" s="107"/>
      <c r="H9" s="107"/>
      <c r="I9" s="107"/>
      <c r="J9" s="107"/>
      <c r="K9" s="40"/>
      <c r="L9" s="155"/>
      <c r="M9" s="31"/>
    </row>
    <row r="10" spans="1:13" ht="17.45" customHeight="1" x14ac:dyDescent="0.3">
      <c r="A10" s="38">
        <v>2</v>
      </c>
      <c r="B10" s="67" t="s">
        <v>226</v>
      </c>
      <c r="C10" s="67" t="s">
        <v>125</v>
      </c>
      <c r="D10" s="68" t="s">
        <v>126</v>
      </c>
      <c r="E10" s="95"/>
      <c r="F10" s="29"/>
      <c r="G10" s="107"/>
      <c r="H10" s="107"/>
      <c r="I10" s="107"/>
      <c r="J10" s="107"/>
      <c r="K10" s="30"/>
      <c r="L10" s="154"/>
      <c r="M10" s="28"/>
    </row>
    <row r="11" spans="1:13" ht="17.45" customHeight="1" x14ac:dyDescent="0.3">
      <c r="A11" s="76"/>
      <c r="B11" s="69" t="s">
        <v>227</v>
      </c>
      <c r="C11" s="69"/>
      <c r="D11" s="70" t="s">
        <v>127</v>
      </c>
      <c r="E11" s="95"/>
      <c r="F11" s="29"/>
      <c r="G11" s="107"/>
      <c r="H11" s="107"/>
      <c r="I11" s="107"/>
      <c r="J11" s="107"/>
      <c r="K11" s="7"/>
      <c r="L11" s="155"/>
      <c r="M11" s="14"/>
    </row>
    <row r="12" spans="1:13" ht="17.45" customHeight="1" thickBot="1" x14ac:dyDescent="0.35">
      <c r="A12" s="103"/>
      <c r="B12" s="71"/>
      <c r="C12" s="71"/>
      <c r="D12" s="72" t="s">
        <v>128</v>
      </c>
      <c r="E12" s="95"/>
      <c r="F12" s="29"/>
      <c r="G12" s="107"/>
      <c r="H12" s="107"/>
      <c r="I12" s="107"/>
      <c r="J12" s="107"/>
      <c r="K12" s="8"/>
      <c r="L12" s="156"/>
      <c r="M12" s="15"/>
    </row>
    <row r="13" spans="1:13" ht="17.45" customHeight="1" x14ac:dyDescent="0.3">
      <c r="A13" s="30">
        <v>3</v>
      </c>
      <c r="B13" s="67" t="s">
        <v>135</v>
      </c>
      <c r="C13" s="67" t="s">
        <v>136</v>
      </c>
      <c r="D13" s="68" t="s">
        <v>139</v>
      </c>
      <c r="E13" s="95"/>
      <c r="F13" s="29"/>
      <c r="G13" s="107"/>
      <c r="H13" s="107"/>
      <c r="I13" s="107"/>
      <c r="J13" s="107"/>
      <c r="K13" s="38"/>
      <c r="L13" s="155"/>
      <c r="M13" s="39"/>
    </row>
    <row r="14" spans="1:13" ht="17.45" customHeight="1" x14ac:dyDescent="0.3">
      <c r="A14" s="76"/>
      <c r="B14" s="69"/>
      <c r="C14" s="69" t="s">
        <v>137</v>
      </c>
      <c r="D14" s="70" t="s">
        <v>122</v>
      </c>
      <c r="E14" s="95"/>
      <c r="F14" s="29"/>
      <c r="G14" s="107"/>
      <c r="H14" s="107"/>
      <c r="I14" s="107"/>
      <c r="J14" s="107"/>
      <c r="K14" s="7"/>
      <c r="L14" s="155"/>
      <c r="M14" s="14"/>
    </row>
    <row r="15" spans="1:13" ht="17.45" customHeight="1" thickBot="1" x14ac:dyDescent="0.35">
      <c r="A15" s="77"/>
      <c r="B15" s="71"/>
      <c r="C15" s="71" t="s">
        <v>138</v>
      </c>
      <c r="D15" s="72" t="s">
        <v>140</v>
      </c>
      <c r="E15" s="95"/>
      <c r="F15" s="29"/>
      <c r="G15" s="107"/>
      <c r="H15" s="107"/>
      <c r="I15" s="107"/>
      <c r="J15" s="107"/>
      <c r="K15" s="40"/>
      <c r="L15" s="155"/>
      <c r="M15" s="31"/>
    </row>
    <row r="16" spans="1:13" ht="17.45" customHeight="1" x14ac:dyDescent="0.3">
      <c r="A16" s="38">
        <v>4</v>
      </c>
      <c r="B16" s="67" t="s">
        <v>217</v>
      </c>
      <c r="C16" s="67" t="s">
        <v>146</v>
      </c>
      <c r="D16" s="68" t="s">
        <v>148</v>
      </c>
      <c r="E16" s="95"/>
      <c r="F16" s="29"/>
      <c r="G16" s="107"/>
      <c r="H16" s="107"/>
      <c r="I16" s="107"/>
      <c r="J16" s="107"/>
      <c r="K16" s="30"/>
      <c r="L16" s="154"/>
      <c r="M16" s="28"/>
    </row>
    <row r="17" spans="1:13" ht="17.45" customHeight="1" x14ac:dyDescent="0.3">
      <c r="A17" s="76"/>
      <c r="B17" s="69" t="s">
        <v>145</v>
      </c>
      <c r="C17" s="69" t="s">
        <v>147</v>
      </c>
      <c r="D17" s="70" t="s">
        <v>88</v>
      </c>
      <c r="E17" s="95"/>
      <c r="F17" s="29"/>
      <c r="G17" s="107"/>
      <c r="H17" s="107"/>
      <c r="I17" s="107"/>
      <c r="J17" s="107"/>
      <c r="K17" s="7"/>
      <c r="L17" s="155"/>
      <c r="M17" s="14"/>
    </row>
    <row r="18" spans="1:13" ht="17.45" customHeight="1" thickBot="1" x14ac:dyDescent="0.35">
      <c r="A18" s="103"/>
      <c r="B18" s="71"/>
      <c r="C18" s="71" t="s">
        <v>146</v>
      </c>
      <c r="D18" s="72" t="s">
        <v>95</v>
      </c>
      <c r="E18" s="95"/>
      <c r="F18" s="29"/>
      <c r="G18" s="107"/>
      <c r="H18" s="107"/>
      <c r="I18" s="107"/>
      <c r="J18" s="107"/>
      <c r="K18" s="8"/>
      <c r="L18" s="156"/>
      <c r="M18" s="15"/>
    </row>
    <row r="19" spans="1:13" ht="17.45" customHeight="1" x14ac:dyDescent="0.3">
      <c r="A19" s="30">
        <v>5</v>
      </c>
      <c r="B19" s="67" t="s">
        <v>228</v>
      </c>
      <c r="C19" s="67" t="s">
        <v>186</v>
      </c>
      <c r="D19" s="68" t="s">
        <v>148</v>
      </c>
      <c r="E19" s="95"/>
      <c r="F19" s="29"/>
      <c r="G19" s="107"/>
      <c r="H19" s="107"/>
      <c r="I19" s="107"/>
      <c r="J19" s="107"/>
      <c r="K19" s="30"/>
      <c r="L19" s="154"/>
      <c r="M19" s="28"/>
    </row>
    <row r="20" spans="1:13" ht="17.45" customHeight="1" x14ac:dyDescent="0.3">
      <c r="A20" s="76"/>
      <c r="B20" s="69"/>
      <c r="C20" s="69"/>
      <c r="D20" s="70" t="s">
        <v>101</v>
      </c>
      <c r="E20" s="95"/>
      <c r="F20" s="29"/>
      <c r="G20" s="107"/>
      <c r="H20" s="107"/>
      <c r="I20" s="107"/>
      <c r="J20" s="107"/>
      <c r="K20" s="7"/>
      <c r="L20" s="155"/>
      <c r="M20" s="14"/>
    </row>
    <row r="21" spans="1:13" ht="17.45" customHeight="1" thickBot="1" x14ac:dyDescent="0.35">
      <c r="A21" s="77"/>
      <c r="B21" s="71"/>
      <c r="C21" s="71"/>
      <c r="D21" s="72" t="s">
        <v>187</v>
      </c>
      <c r="E21" s="95"/>
      <c r="F21" s="29"/>
      <c r="G21" s="107"/>
      <c r="H21" s="107"/>
      <c r="I21" s="107"/>
      <c r="J21" s="107"/>
      <c r="K21" s="8"/>
      <c r="L21" s="156"/>
      <c r="M21" s="15"/>
    </row>
    <row r="22" spans="1:13" ht="17.45" customHeight="1" x14ac:dyDescent="0.3">
      <c r="A22" s="38">
        <v>6</v>
      </c>
      <c r="B22" s="67" t="s">
        <v>229</v>
      </c>
      <c r="C22" s="67" t="s">
        <v>200</v>
      </c>
      <c r="D22" s="68" t="s">
        <v>201</v>
      </c>
      <c r="E22" s="95"/>
      <c r="F22" s="29"/>
      <c r="G22" s="107"/>
      <c r="H22" s="107"/>
      <c r="I22" s="107"/>
      <c r="J22" s="107"/>
      <c r="K22" s="38"/>
      <c r="L22" s="155"/>
      <c r="M22" s="39"/>
    </row>
    <row r="23" spans="1:13" ht="17.45" customHeight="1" x14ac:dyDescent="0.3">
      <c r="A23" s="76"/>
      <c r="B23" s="69"/>
      <c r="C23" s="69"/>
      <c r="D23" s="70" t="s">
        <v>88</v>
      </c>
      <c r="E23" s="95"/>
      <c r="F23" s="29"/>
      <c r="G23" s="107"/>
      <c r="H23" s="107"/>
      <c r="I23" s="107"/>
      <c r="J23" s="107"/>
      <c r="K23" s="7"/>
      <c r="L23" s="155"/>
      <c r="M23" s="14"/>
    </row>
    <row r="24" spans="1:13" ht="17.45" customHeight="1" thickBot="1" x14ac:dyDescent="0.35">
      <c r="A24" s="77"/>
      <c r="B24" s="71"/>
      <c r="C24" s="71"/>
      <c r="D24" s="72" t="s">
        <v>95</v>
      </c>
      <c r="E24" s="97"/>
      <c r="F24" s="98"/>
      <c r="G24" s="108"/>
      <c r="H24" s="108"/>
      <c r="I24" s="108"/>
      <c r="J24" s="108"/>
      <c r="K24" s="8"/>
      <c r="L24" s="156"/>
      <c r="M24" s="78"/>
    </row>
  </sheetData>
  <mergeCells count="10">
    <mergeCell ref="L22:L24"/>
    <mergeCell ref="A1:M1"/>
    <mergeCell ref="A2:M2"/>
    <mergeCell ref="A3:M3"/>
    <mergeCell ref="A5:M5"/>
    <mergeCell ref="L7:L9"/>
    <mergeCell ref="L10:L12"/>
    <mergeCell ref="L13:L15"/>
    <mergeCell ref="L16:L18"/>
    <mergeCell ref="L19:L21"/>
  </mergeCells>
  <pageMargins left="0.7" right="0.7" top="0.75" bottom="0.75" header="0.3" footer="0.3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opLeftCell="A4" workbookViewId="0">
      <selection activeCell="L7" sqref="L7:N27"/>
    </sheetView>
  </sheetViews>
  <sheetFormatPr defaultRowHeight="15" x14ac:dyDescent="0.25"/>
  <cols>
    <col min="1" max="1" width="4.85546875" customWidth="1"/>
    <col min="2" max="2" width="16.85546875" customWidth="1"/>
    <col min="3" max="4" width="11.7109375" customWidth="1"/>
    <col min="5" max="11" width="7.7109375" customWidth="1"/>
    <col min="13" max="13" width="8.28515625" customWidth="1"/>
  </cols>
  <sheetData>
    <row r="1" spans="1:14" x14ac:dyDescent="0.25">
      <c r="A1" s="133" t="s">
        <v>14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14" x14ac:dyDescent="0.25">
      <c r="A2" s="134" t="s">
        <v>72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4" x14ac:dyDescent="0.25">
      <c r="A3" s="132" t="s">
        <v>9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4" spans="1:14" ht="18.75" x14ac:dyDescent="0.25">
      <c r="A4" s="33"/>
      <c r="B4" s="33"/>
      <c r="C4" s="33"/>
      <c r="D4" s="59" t="s">
        <v>73</v>
      </c>
      <c r="E4" s="33"/>
      <c r="F4" s="33"/>
      <c r="G4" s="33"/>
      <c r="H4" s="33"/>
      <c r="I4" s="33"/>
      <c r="J4" s="33"/>
      <c r="K4" s="33"/>
      <c r="L4" s="59" t="s">
        <v>74</v>
      </c>
      <c r="M4" s="37"/>
    </row>
    <row r="5" spans="1:14" ht="19.5" thickBot="1" x14ac:dyDescent="0.3">
      <c r="A5" s="153" t="s">
        <v>237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</row>
    <row r="6" spans="1:14" ht="33.75" customHeight="1" thickBot="1" x14ac:dyDescent="0.3">
      <c r="A6" s="25" t="s">
        <v>5</v>
      </c>
      <c r="B6" s="43" t="s">
        <v>0</v>
      </c>
      <c r="C6" s="43" t="s">
        <v>70</v>
      </c>
      <c r="D6" s="43" t="s">
        <v>71</v>
      </c>
      <c r="E6" s="26">
        <v>1</v>
      </c>
      <c r="F6" s="26">
        <v>2</v>
      </c>
      <c r="G6" s="26">
        <v>3</v>
      </c>
      <c r="H6" s="26">
        <v>4</v>
      </c>
      <c r="I6" s="26">
        <v>5</v>
      </c>
      <c r="J6" s="26">
        <v>6</v>
      </c>
      <c r="K6" s="26">
        <v>7</v>
      </c>
      <c r="L6" s="26" t="s">
        <v>66</v>
      </c>
      <c r="M6" s="26" t="s">
        <v>3</v>
      </c>
      <c r="N6" s="27" t="s">
        <v>4</v>
      </c>
    </row>
    <row r="7" spans="1:14" ht="17.100000000000001" customHeight="1" x14ac:dyDescent="0.3">
      <c r="A7" s="30">
        <v>1</v>
      </c>
      <c r="B7" s="67" t="s">
        <v>85</v>
      </c>
      <c r="C7" s="67" t="s">
        <v>86</v>
      </c>
      <c r="D7" s="68" t="s">
        <v>87</v>
      </c>
      <c r="E7" s="92"/>
      <c r="F7" s="93"/>
      <c r="G7" s="106"/>
      <c r="H7" s="106"/>
      <c r="I7" s="106"/>
      <c r="J7" s="106"/>
      <c r="K7" s="106"/>
      <c r="L7" s="30"/>
      <c r="M7" s="154"/>
      <c r="N7" s="28"/>
    </row>
    <row r="8" spans="1:14" ht="17.100000000000001" customHeight="1" x14ac:dyDescent="0.3">
      <c r="A8" s="76"/>
      <c r="B8" s="69"/>
      <c r="C8" s="69"/>
      <c r="D8" s="70" t="s">
        <v>88</v>
      </c>
      <c r="E8" s="95"/>
      <c r="F8" s="29"/>
      <c r="G8" s="107"/>
      <c r="H8" s="107"/>
      <c r="I8" s="107"/>
      <c r="J8" s="107"/>
      <c r="K8" s="107"/>
      <c r="L8" s="7"/>
      <c r="M8" s="155"/>
      <c r="N8" s="14"/>
    </row>
    <row r="9" spans="1:14" ht="17.100000000000001" customHeight="1" thickBot="1" x14ac:dyDescent="0.35">
      <c r="A9" s="77"/>
      <c r="B9" s="71"/>
      <c r="C9" s="71"/>
      <c r="D9" s="72" t="s">
        <v>89</v>
      </c>
      <c r="E9" s="95"/>
      <c r="F9" s="29"/>
      <c r="G9" s="107"/>
      <c r="H9" s="107"/>
      <c r="I9" s="107"/>
      <c r="J9" s="107"/>
      <c r="K9" s="107"/>
      <c r="L9" s="40"/>
      <c r="M9" s="155"/>
      <c r="N9" s="31"/>
    </row>
    <row r="10" spans="1:14" ht="17.100000000000001" customHeight="1" x14ac:dyDescent="0.3">
      <c r="A10" s="38">
        <v>2</v>
      </c>
      <c r="B10" s="67" t="s">
        <v>220</v>
      </c>
      <c r="C10" s="67" t="s">
        <v>120</v>
      </c>
      <c r="D10" s="68" t="s">
        <v>121</v>
      </c>
      <c r="E10" s="95"/>
      <c r="F10" s="29"/>
      <c r="G10" s="107"/>
      <c r="H10" s="107"/>
      <c r="I10" s="107"/>
      <c r="J10" s="107"/>
      <c r="K10" s="107"/>
      <c r="L10" s="30"/>
      <c r="M10" s="154"/>
      <c r="N10" s="28"/>
    </row>
    <row r="11" spans="1:14" ht="17.100000000000001" customHeight="1" x14ac:dyDescent="0.3">
      <c r="A11" s="76"/>
      <c r="B11" s="69" t="s">
        <v>221</v>
      </c>
      <c r="C11" s="69"/>
      <c r="D11" s="70" t="s">
        <v>122</v>
      </c>
      <c r="E11" s="95"/>
      <c r="F11" s="29"/>
      <c r="G11" s="107"/>
      <c r="H11" s="107"/>
      <c r="I11" s="107"/>
      <c r="J11" s="107"/>
      <c r="K11" s="107"/>
      <c r="L11" s="7"/>
      <c r="M11" s="155"/>
      <c r="N11" s="14"/>
    </row>
    <row r="12" spans="1:14" ht="17.100000000000001" customHeight="1" thickBot="1" x14ac:dyDescent="0.35">
      <c r="A12" s="103"/>
      <c r="B12" s="71"/>
      <c r="C12" s="71"/>
      <c r="D12" s="72" t="s">
        <v>123</v>
      </c>
      <c r="E12" s="95"/>
      <c r="F12" s="29"/>
      <c r="G12" s="107"/>
      <c r="H12" s="107"/>
      <c r="I12" s="107"/>
      <c r="J12" s="107"/>
      <c r="K12" s="107"/>
      <c r="L12" s="8"/>
      <c r="M12" s="156"/>
      <c r="N12" s="15"/>
    </row>
    <row r="13" spans="1:14" ht="17.100000000000001" customHeight="1" x14ac:dyDescent="0.3">
      <c r="A13" s="30">
        <v>3</v>
      </c>
      <c r="B13" s="67" t="s">
        <v>151</v>
      </c>
      <c r="C13" s="67" t="s">
        <v>152</v>
      </c>
      <c r="D13" s="68" t="s">
        <v>87</v>
      </c>
      <c r="E13" s="95"/>
      <c r="F13" s="29"/>
      <c r="G13" s="107"/>
      <c r="H13" s="107"/>
      <c r="I13" s="107"/>
      <c r="J13" s="107"/>
      <c r="K13" s="107"/>
      <c r="L13" s="38"/>
      <c r="M13" s="155"/>
      <c r="N13" s="39"/>
    </row>
    <row r="14" spans="1:14" ht="17.100000000000001" customHeight="1" x14ac:dyDescent="0.3">
      <c r="A14" s="76"/>
      <c r="B14" s="69"/>
      <c r="C14" s="69"/>
      <c r="D14" s="70" t="s">
        <v>153</v>
      </c>
      <c r="E14" s="95"/>
      <c r="F14" s="29"/>
      <c r="G14" s="107"/>
      <c r="H14" s="107"/>
      <c r="I14" s="107"/>
      <c r="J14" s="107"/>
      <c r="K14" s="107"/>
      <c r="L14" s="7"/>
      <c r="M14" s="155"/>
      <c r="N14" s="14"/>
    </row>
    <row r="15" spans="1:14" ht="17.100000000000001" customHeight="1" thickBot="1" x14ac:dyDescent="0.35">
      <c r="A15" s="77"/>
      <c r="B15" s="71"/>
      <c r="C15" s="71"/>
      <c r="D15" s="72" t="s">
        <v>154</v>
      </c>
      <c r="E15" s="95"/>
      <c r="F15" s="29"/>
      <c r="G15" s="107"/>
      <c r="H15" s="107"/>
      <c r="I15" s="107"/>
      <c r="J15" s="107"/>
      <c r="K15" s="107"/>
      <c r="L15" s="40"/>
      <c r="M15" s="155"/>
      <c r="N15" s="31"/>
    </row>
    <row r="16" spans="1:14" ht="17.100000000000001" customHeight="1" x14ac:dyDescent="0.3">
      <c r="A16" s="38">
        <v>4</v>
      </c>
      <c r="B16" s="67" t="s">
        <v>212</v>
      </c>
      <c r="C16" s="67" t="s">
        <v>155</v>
      </c>
      <c r="D16" s="68" t="s">
        <v>156</v>
      </c>
      <c r="E16" s="95"/>
      <c r="F16" s="29"/>
      <c r="G16" s="107"/>
      <c r="H16" s="107"/>
      <c r="I16" s="107"/>
      <c r="J16" s="107"/>
      <c r="K16" s="107"/>
      <c r="L16" s="30"/>
      <c r="M16" s="154"/>
      <c r="N16" s="28"/>
    </row>
    <row r="17" spans="1:14" ht="17.100000000000001" customHeight="1" x14ac:dyDescent="0.3">
      <c r="A17" s="76"/>
      <c r="B17" s="69"/>
      <c r="C17" s="69"/>
      <c r="D17" s="70" t="s">
        <v>101</v>
      </c>
      <c r="E17" s="95"/>
      <c r="F17" s="29"/>
      <c r="G17" s="107"/>
      <c r="H17" s="107"/>
      <c r="I17" s="107"/>
      <c r="J17" s="107"/>
      <c r="K17" s="107"/>
      <c r="L17" s="7"/>
      <c r="M17" s="155"/>
      <c r="N17" s="14"/>
    </row>
    <row r="18" spans="1:14" ht="17.100000000000001" customHeight="1" thickBot="1" x14ac:dyDescent="0.35">
      <c r="A18" s="103"/>
      <c r="B18" s="71"/>
      <c r="C18" s="71"/>
      <c r="D18" s="72" t="s">
        <v>84</v>
      </c>
      <c r="E18" s="95"/>
      <c r="F18" s="29"/>
      <c r="G18" s="107"/>
      <c r="H18" s="107"/>
      <c r="I18" s="107"/>
      <c r="J18" s="107"/>
      <c r="K18" s="107"/>
      <c r="L18" s="8"/>
      <c r="M18" s="156"/>
      <c r="N18" s="15"/>
    </row>
    <row r="19" spans="1:14" ht="17.100000000000001" customHeight="1" x14ac:dyDescent="0.3">
      <c r="A19" s="30">
        <v>5</v>
      </c>
      <c r="B19" s="67" t="s">
        <v>189</v>
      </c>
      <c r="C19" s="67" t="s">
        <v>188</v>
      </c>
      <c r="D19" s="68" t="s">
        <v>190</v>
      </c>
      <c r="E19" s="95"/>
      <c r="F19" s="29"/>
      <c r="G19" s="107"/>
      <c r="H19" s="107"/>
      <c r="I19" s="107"/>
      <c r="J19" s="107"/>
      <c r="K19" s="107"/>
      <c r="L19" s="38"/>
      <c r="M19" s="155"/>
      <c r="N19" s="39"/>
    </row>
    <row r="20" spans="1:14" ht="17.100000000000001" customHeight="1" x14ac:dyDescent="0.3">
      <c r="A20" s="76"/>
      <c r="B20" s="69"/>
      <c r="C20" s="69"/>
      <c r="D20" s="70" t="s">
        <v>191</v>
      </c>
      <c r="E20" s="95"/>
      <c r="F20" s="29"/>
      <c r="G20" s="107"/>
      <c r="H20" s="107"/>
      <c r="I20" s="107"/>
      <c r="J20" s="107"/>
      <c r="K20" s="107"/>
      <c r="L20" s="7"/>
      <c r="M20" s="155"/>
      <c r="N20" s="14"/>
    </row>
    <row r="21" spans="1:14" ht="17.100000000000001" customHeight="1" thickBot="1" x14ac:dyDescent="0.35">
      <c r="A21" s="77"/>
      <c r="B21" s="71"/>
      <c r="C21" s="71"/>
      <c r="D21" s="72" t="s">
        <v>192</v>
      </c>
      <c r="E21" s="95"/>
      <c r="F21" s="29"/>
      <c r="G21" s="107"/>
      <c r="H21" s="107"/>
      <c r="I21" s="107"/>
      <c r="J21" s="107"/>
      <c r="K21" s="107"/>
      <c r="L21" s="40"/>
      <c r="M21" s="155"/>
      <c r="N21" s="31"/>
    </row>
    <row r="22" spans="1:14" ht="17.100000000000001" customHeight="1" x14ac:dyDescent="0.3">
      <c r="A22" s="38">
        <v>6</v>
      </c>
      <c r="B22" s="67" t="s">
        <v>222</v>
      </c>
      <c r="C22" s="67" t="s">
        <v>205</v>
      </c>
      <c r="D22" s="68" t="s">
        <v>127</v>
      </c>
      <c r="E22" s="95"/>
      <c r="F22" s="29"/>
      <c r="G22" s="107"/>
      <c r="H22" s="107"/>
      <c r="I22" s="107"/>
      <c r="J22" s="107"/>
      <c r="K22" s="107"/>
      <c r="L22" s="30"/>
      <c r="M22" s="154"/>
      <c r="N22" s="28"/>
    </row>
    <row r="23" spans="1:14" ht="17.100000000000001" customHeight="1" x14ac:dyDescent="0.3">
      <c r="A23" s="76"/>
      <c r="B23" s="69" t="s">
        <v>223</v>
      </c>
      <c r="C23" s="69" t="s">
        <v>206</v>
      </c>
      <c r="D23" s="70" t="s">
        <v>148</v>
      </c>
      <c r="E23" s="95"/>
      <c r="F23" s="29"/>
      <c r="G23" s="107"/>
      <c r="H23" s="107"/>
      <c r="I23" s="107"/>
      <c r="J23" s="107"/>
      <c r="K23" s="107"/>
      <c r="L23" s="7"/>
      <c r="M23" s="155"/>
      <c r="N23" s="14"/>
    </row>
    <row r="24" spans="1:14" ht="17.100000000000001" customHeight="1" thickBot="1" x14ac:dyDescent="0.35">
      <c r="A24" s="77"/>
      <c r="B24" s="71"/>
      <c r="C24" s="71"/>
      <c r="D24" s="72" t="s">
        <v>207</v>
      </c>
      <c r="E24" s="95"/>
      <c r="F24" s="29"/>
      <c r="G24" s="107"/>
      <c r="H24" s="107"/>
      <c r="I24" s="107"/>
      <c r="J24" s="107"/>
      <c r="K24" s="107"/>
      <c r="L24" s="8"/>
      <c r="M24" s="156"/>
      <c r="N24" s="78"/>
    </row>
    <row r="25" spans="1:14" ht="17.100000000000001" customHeight="1" x14ac:dyDescent="0.3">
      <c r="A25" s="38">
        <v>7</v>
      </c>
      <c r="B25" s="67" t="s">
        <v>233</v>
      </c>
      <c r="C25" s="67" t="s">
        <v>234</v>
      </c>
      <c r="D25" s="68" t="s">
        <v>236</v>
      </c>
      <c r="E25" s="95"/>
      <c r="F25" s="29"/>
      <c r="G25" s="107"/>
      <c r="H25" s="107"/>
      <c r="I25" s="107"/>
      <c r="J25" s="107"/>
      <c r="K25" s="107"/>
      <c r="L25" s="30"/>
      <c r="M25" s="154"/>
      <c r="N25" s="28"/>
    </row>
    <row r="26" spans="1:14" ht="17.100000000000001" customHeight="1" x14ac:dyDescent="0.3">
      <c r="A26" s="76"/>
      <c r="B26" s="69"/>
      <c r="C26" s="69" t="s">
        <v>235</v>
      </c>
      <c r="D26" s="70" t="s">
        <v>101</v>
      </c>
      <c r="E26" s="95"/>
      <c r="F26" s="29"/>
      <c r="G26" s="107"/>
      <c r="H26" s="107"/>
      <c r="I26" s="107"/>
      <c r="J26" s="107"/>
      <c r="K26" s="107"/>
      <c r="L26" s="7"/>
      <c r="M26" s="155"/>
      <c r="N26" s="14"/>
    </row>
    <row r="27" spans="1:14" ht="17.100000000000001" customHeight="1" thickBot="1" x14ac:dyDescent="0.35">
      <c r="A27" s="77"/>
      <c r="B27" s="71"/>
      <c r="C27" s="71"/>
      <c r="D27" s="72" t="s">
        <v>116</v>
      </c>
      <c r="E27" s="97"/>
      <c r="F27" s="98"/>
      <c r="G27" s="108"/>
      <c r="H27" s="108"/>
      <c r="I27" s="108"/>
      <c r="J27" s="108"/>
      <c r="K27" s="108"/>
      <c r="L27" s="8"/>
      <c r="M27" s="156"/>
      <c r="N27" s="78"/>
    </row>
  </sheetData>
  <mergeCells count="11">
    <mergeCell ref="M22:M24"/>
    <mergeCell ref="M25:M27"/>
    <mergeCell ref="A1:M1"/>
    <mergeCell ref="A2:M2"/>
    <mergeCell ref="A3:M3"/>
    <mergeCell ref="A5:N5"/>
    <mergeCell ref="M7:M9"/>
    <mergeCell ref="M10:M12"/>
    <mergeCell ref="M13:M15"/>
    <mergeCell ref="M16:M18"/>
    <mergeCell ref="M19:M21"/>
  </mergeCells>
  <pageMargins left="0.7" right="0.7" top="0.75" bottom="0.75" header="0.3" footer="0.3"/>
  <pageSetup paperSize="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workbookViewId="0">
      <selection activeCell="S8" sqref="S8"/>
    </sheetView>
  </sheetViews>
  <sheetFormatPr defaultRowHeight="15" x14ac:dyDescent="0.25"/>
  <cols>
    <col min="2" max="2" width="16.85546875" customWidth="1"/>
    <col min="3" max="3" width="13.42578125" customWidth="1"/>
    <col min="4" max="4" width="10" customWidth="1"/>
    <col min="5" max="14" width="5.7109375" customWidth="1"/>
  </cols>
  <sheetData>
    <row r="1" spans="1:17" x14ac:dyDescent="0.25">
      <c r="C1" s="133" t="s">
        <v>14</v>
      </c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17" x14ac:dyDescent="0.25">
      <c r="C2" s="134" t="s">
        <v>72</v>
      </c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</row>
    <row r="3" spans="1:17" x14ac:dyDescent="0.25">
      <c r="C3" s="134" t="s">
        <v>9</v>
      </c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</row>
    <row r="4" spans="1:17" ht="18.75" x14ac:dyDescent="0.25">
      <c r="C4" s="33"/>
      <c r="D4" s="33"/>
      <c r="E4" s="33"/>
      <c r="F4" s="59" t="s">
        <v>73</v>
      </c>
      <c r="G4" s="33"/>
      <c r="H4" s="33"/>
      <c r="I4" s="33"/>
      <c r="J4" s="33"/>
      <c r="K4" s="33"/>
      <c r="L4" s="33"/>
      <c r="M4" s="33"/>
      <c r="N4" s="59" t="s">
        <v>74</v>
      </c>
      <c r="O4" s="37"/>
    </row>
    <row r="5" spans="1:17" ht="15.75" thickBot="1" x14ac:dyDescent="0.3"/>
    <row r="6" spans="1:17" ht="32.25" thickBot="1" x14ac:dyDescent="0.3">
      <c r="A6" s="25" t="s">
        <v>5</v>
      </c>
      <c r="B6" s="43" t="s">
        <v>0</v>
      </c>
      <c r="C6" s="43" t="s">
        <v>70</v>
      </c>
      <c r="D6" s="43" t="s">
        <v>71</v>
      </c>
      <c r="E6" s="26">
        <v>1</v>
      </c>
      <c r="F6" s="26">
        <v>2</v>
      </c>
      <c r="G6" s="26">
        <v>3</v>
      </c>
      <c r="H6" s="26">
        <v>4</v>
      </c>
      <c r="I6" s="26">
        <v>5</v>
      </c>
      <c r="J6" s="26">
        <v>6</v>
      </c>
      <c r="K6" s="26">
        <v>7</v>
      </c>
      <c r="L6" s="26">
        <v>8</v>
      </c>
      <c r="M6" s="26">
        <v>9</v>
      </c>
      <c r="N6" s="26">
        <v>10</v>
      </c>
      <c r="O6" s="26" t="s">
        <v>66</v>
      </c>
      <c r="P6" s="26" t="s">
        <v>3</v>
      </c>
      <c r="Q6" s="27" t="s">
        <v>4</v>
      </c>
    </row>
    <row r="7" spans="1:17" ht="12.95" customHeight="1" x14ac:dyDescent="0.3">
      <c r="A7" s="30">
        <v>1</v>
      </c>
      <c r="B7" s="67" t="s">
        <v>213</v>
      </c>
      <c r="C7" s="67" t="s">
        <v>81</v>
      </c>
      <c r="D7" s="68" t="s">
        <v>82</v>
      </c>
      <c r="E7" s="92"/>
      <c r="F7" s="93"/>
      <c r="G7" s="106"/>
      <c r="H7" s="106"/>
      <c r="I7" s="106"/>
      <c r="J7" s="106"/>
      <c r="K7" s="106"/>
      <c r="L7" s="106"/>
      <c r="M7" s="106"/>
      <c r="N7" s="106"/>
      <c r="O7" s="30"/>
      <c r="P7" s="157"/>
      <c r="Q7" s="28"/>
    </row>
    <row r="8" spans="1:17" ht="12.95" customHeight="1" x14ac:dyDescent="0.3">
      <c r="A8" s="7"/>
      <c r="B8" s="69" t="s">
        <v>214</v>
      </c>
      <c r="C8" s="69"/>
      <c r="D8" s="70" t="s">
        <v>83</v>
      </c>
      <c r="E8" s="95"/>
      <c r="F8" s="29"/>
      <c r="G8" s="107"/>
      <c r="H8" s="107"/>
      <c r="I8" s="107"/>
      <c r="J8" s="107"/>
      <c r="K8" s="107"/>
      <c r="L8" s="107"/>
      <c r="M8" s="107"/>
      <c r="N8" s="107"/>
      <c r="O8" s="7"/>
      <c r="P8" s="158"/>
      <c r="Q8" s="14"/>
    </row>
    <row r="9" spans="1:17" ht="12.95" customHeight="1" thickBot="1" x14ac:dyDescent="0.35">
      <c r="A9" s="7"/>
      <c r="B9" s="71"/>
      <c r="C9" s="71"/>
      <c r="D9" s="72" t="s">
        <v>84</v>
      </c>
      <c r="E9" s="95"/>
      <c r="F9" s="29"/>
      <c r="G9" s="107"/>
      <c r="H9" s="107"/>
      <c r="I9" s="107"/>
      <c r="J9" s="107"/>
      <c r="K9" s="107"/>
      <c r="L9" s="107"/>
      <c r="M9" s="107"/>
      <c r="N9" s="107"/>
      <c r="O9" s="8"/>
      <c r="P9" s="159"/>
      <c r="Q9" s="15"/>
    </row>
    <row r="10" spans="1:17" ht="12.95" customHeight="1" x14ac:dyDescent="0.3">
      <c r="A10" s="7">
        <v>2</v>
      </c>
      <c r="B10" s="67" t="s">
        <v>96</v>
      </c>
      <c r="C10" s="67" t="s">
        <v>99</v>
      </c>
      <c r="D10" s="68" t="s">
        <v>100</v>
      </c>
      <c r="E10" s="95"/>
      <c r="F10" s="29"/>
      <c r="G10" s="107"/>
      <c r="H10" s="107"/>
      <c r="I10" s="107"/>
      <c r="J10" s="107"/>
      <c r="K10" s="107"/>
      <c r="L10" s="107"/>
      <c r="M10" s="107"/>
      <c r="N10" s="107"/>
      <c r="O10" s="38"/>
      <c r="P10" s="160"/>
      <c r="Q10" s="39"/>
    </row>
    <row r="11" spans="1:17" ht="12.95" customHeight="1" x14ac:dyDescent="0.3">
      <c r="A11" s="7"/>
      <c r="B11" s="69"/>
      <c r="C11" s="69"/>
      <c r="D11" s="70" t="s">
        <v>101</v>
      </c>
      <c r="E11" s="95"/>
      <c r="F11" s="29"/>
      <c r="G11" s="107"/>
      <c r="H11" s="107"/>
      <c r="I11" s="107"/>
      <c r="J11" s="107"/>
      <c r="K11" s="107"/>
      <c r="L11" s="107"/>
      <c r="M11" s="107"/>
      <c r="N11" s="107"/>
      <c r="O11" s="7"/>
      <c r="P11" s="158"/>
      <c r="Q11" s="14"/>
    </row>
    <row r="12" spans="1:17" ht="12.95" customHeight="1" thickBot="1" x14ac:dyDescent="0.35">
      <c r="A12" s="76"/>
      <c r="B12" s="71"/>
      <c r="C12" s="71"/>
      <c r="D12" s="72" t="s">
        <v>102</v>
      </c>
      <c r="E12" s="95"/>
      <c r="F12" s="29"/>
      <c r="G12" s="107"/>
      <c r="H12" s="107"/>
      <c r="I12" s="107"/>
      <c r="J12" s="107"/>
      <c r="K12" s="107"/>
      <c r="L12" s="107"/>
      <c r="M12" s="107"/>
      <c r="N12" s="107"/>
      <c r="O12" s="40"/>
      <c r="P12" s="161"/>
      <c r="Q12" s="104"/>
    </row>
    <row r="13" spans="1:17" ht="12.95" customHeight="1" x14ac:dyDescent="0.3">
      <c r="A13" s="7">
        <v>3</v>
      </c>
      <c r="B13" s="67" t="s">
        <v>103</v>
      </c>
      <c r="C13" s="67" t="s">
        <v>104</v>
      </c>
      <c r="D13" s="68" t="s">
        <v>82</v>
      </c>
      <c r="E13" s="95"/>
      <c r="F13" s="29"/>
      <c r="G13" s="107"/>
      <c r="H13" s="107"/>
      <c r="I13" s="107"/>
      <c r="J13" s="107"/>
      <c r="K13" s="107"/>
      <c r="L13" s="107"/>
      <c r="M13" s="107"/>
      <c r="N13" s="107"/>
      <c r="O13" s="30"/>
      <c r="P13" s="157"/>
      <c r="Q13" s="28"/>
    </row>
    <row r="14" spans="1:17" ht="12.95" customHeight="1" x14ac:dyDescent="0.3">
      <c r="A14" s="76"/>
      <c r="B14" s="69"/>
      <c r="C14" s="69"/>
      <c r="D14" s="70" t="s">
        <v>94</v>
      </c>
      <c r="E14" s="95"/>
      <c r="F14" s="29"/>
      <c r="G14" s="107"/>
      <c r="H14" s="107"/>
      <c r="I14" s="107"/>
      <c r="J14" s="107"/>
      <c r="K14" s="107"/>
      <c r="L14" s="107"/>
      <c r="M14" s="107"/>
      <c r="N14" s="107"/>
      <c r="O14" s="7"/>
      <c r="P14" s="158"/>
      <c r="Q14" s="14"/>
    </row>
    <row r="15" spans="1:17" ht="12.95" customHeight="1" thickBot="1" x14ac:dyDescent="0.35">
      <c r="A15" s="76"/>
      <c r="B15" s="71"/>
      <c r="C15" s="71"/>
      <c r="D15" s="72" t="s">
        <v>95</v>
      </c>
      <c r="E15" s="95"/>
      <c r="F15" s="29"/>
      <c r="G15" s="107"/>
      <c r="H15" s="107"/>
      <c r="I15" s="107"/>
      <c r="J15" s="107"/>
      <c r="K15" s="107"/>
      <c r="L15" s="107"/>
      <c r="M15" s="107"/>
      <c r="N15" s="107"/>
      <c r="O15" s="8"/>
      <c r="P15" s="159"/>
      <c r="Q15" s="15"/>
    </row>
    <row r="16" spans="1:17" ht="12.95" customHeight="1" x14ac:dyDescent="0.3">
      <c r="A16" s="7">
        <v>4</v>
      </c>
      <c r="B16" s="67" t="s">
        <v>103</v>
      </c>
      <c r="C16" s="67" t="s">
        <v>105</v>
      </c>
      <c r="D16" s="68" t="s">
        <v>107</v>
      </c>
      <c r="E16" s="95"/>
      <c r="F16" s="29"/>
      <c r="G16" s="107"/>
      <c r="H16" s="107"/>
      <c r="I16" s="107"/>
      <c r="J16" s="107"/>
      <c r="K16" s="107"/>
      <c r="L16" s="107"/>
      <c r="M16" s="107"/>
      <c r="N16" s="107"/>
      <c r="O16" s="38"/>
      <c r="P16" s="160"/>
      <c r="Q16" s="105"/>
    </row>
    <row r="17" spans="1:17" ht="12.95" customHeight="1" x14ac:dyDescent="0.3">
      <c r="A17" s="7"/>
      <c r="B17" s="69"/>
      <c r="C17" s="69" t="s">
        <v>106</v>
      </c>
      <c r="D17" s="70" t="s">
        <v>108</v>
      </c>
      <c r="E17" s="95"/>
      <c r="F17" s="29"/>
      <c r="G17" s="107"/>
      <c r="H17" s="107"/>
      <c r="I17" s="107"/>
      <c r="J17" s="107"/>
      <c r="K17" s="107"/>
      <c r="L17" s="107"/>
      <c r="M17" s="107"/>
      <c r="N17" s="107"/>
      <c r="O17" s="7"/>
      <c r="P17" s="158"/>
      <c r="Q17" s="14"/>
    </row>
    <row r="18" spans="1:17" ht="12.95" customHeight="1" thickBot="1" x14ac:dyDescent="0.35">
      <c r="A18" s="7"/>
      <c r="B18" s="71"/>
      <c r="C18" s="71"/>
      <c r="D18" s="72" t="s">
        <v>84</v>
      </c>
      <c r="E18" s="95"/>
      <c r="F18" s="29"/>
      <c r="G18" s="107"/>
      <c r="H18" s="107"/>
      <c r="I18" s="107"/>
      <c r="J18" s="107"/>
      <c r="K18" s="107"/>
      <c r="L18" s="107"/>
      <c r="M18" s="107"/>
      <c r="N18" s="107"/>
      <c r="O18" s="40"/>
      <c r="P18" s="161"/>
      <c r="Q18" s="31"/>
    </row>
    <row r="19" spans="1:17" ht="12.95" customHeight="1" x14ac:dyDescent="0.3">
      <c r="A19" s="7">
        <v>5</v>
      </c>
      <c r="B19" s="67" t="s">
        <v>215</v>
      </c>
      <c r="C19" s="67" t="s">
        <v>110</v>
      </c>
      <c r="D19" s="68" t="s">
        <v>111</v>
      </c>
      <c r="E19" s="95"/>
      <c r="F19" s="29"/>
      <c r="G19" s="107"/>
      <c r="H19" s="107"/>
      <c r="I19" s="107"/>
      <c r="J19" s="107"/>
      <c r="K19" s="107"/>
      <c r="L19" s="107"/>
      <c r="M19" s="107"/>
      <c r="N19" s="107"/>
      <c r="O19" s="30"/>
      <c r="P19" s="157"/>
      <c r="Q19" s="28"/>
    </row>
    <row r="20" spans="1:17" ht="12.95" customHeight="1" x14ac:dyDescent="0.3">
      <c r="A20" s="7"/>
      <c r="B20" s="69" t="s">
        <v>216</v>
      </c>
      <c r="C20" s="69"/>
      <c r="D20" s="70" t="s">
        <v>112</v>
      </c>
      <c r="E20" s="95"/>
      <c r="F20" s="29"/>
      <c r="G20" s="107"/>
      <c r="H20" s="107"/>
      <c r="I20" s="107"/>
      <c r="J20" s="107"/>
      <c r="K20" s="107"/>
      <c r="L20" s="107"/>
      <c r="M20" s="107"/>
      <c r="N20" s="107"/>
      <c r="O20" s="7"/>
      <c r="P20" s="158"/>
      <c r="Q20" s="14"/>
    </row>
    <row r="21" spans="1:17" ht="12.95" customHeight="1" thickBot="1" x14ac:dyDescent="0.35">
      <c r="A21" s="76"/>
      <c r="B21" s="71"/>
      <c r="C21" s="71"/>
      <c r="D21" s="72" t="s">
        <v>95</v>
      </c>
      <c r="E21" s="95"/>
      <c r="F21" s="29"/>
      <c r="G21" s="107"/>
      <c r="H21" s="107"/>
      <c r="I21" s="107"/>
      <c r="J21" s="107"/>
      <c r="K21" s="107"/>
      <c r="L21" s="107"/>
      <c r="M21" s="107"/>
      <c r="N21" s="107"/>
      <c r="O21" s="8"/>
      <c r="P21" s="159"/>
      <c r="Q21" s="15"/>
    </row>
    <row r="22" spans="1:17" ht="12.95" customHeight="1" x14ac:dyDescent="0.3">
      <c r="A22" s="7">
        <v>6</v>
      </c>
      <c r="B22" s="67" t="s">
        <v>210</v>
      </c>
      <c r="C22" s="67" t="s">
        <v>118</v>
      </c>
      <c r="D22" s="68" t="s">
        <v>84</v>
      </c>
      <c r="E22" s="95"/>
      <c r="F22" s="29"/>
      <c r="G22" s="107"/>
      <c r="H22" s="107"/>
      <c r="I22" s="107"/>
      <c r="J22" s="107"/>
      <c r="K22" s="107"/>
      <c r="L22" s="107"/>
      <c r="M22" s="107"/>
      <c r="N22" s="107"/>
      <c r="O22" s="38"/>
      <c r="P22" s="160"/>
      <c r="Q22" s="39"/>
    </row>
    <row r="23" spans="1:17" ht="12.95" customHeight="1" x14ac:dyDescent="0.3">
      <c r="A23" s="76"/>
      <c r="B23" s="69"/>
      <c r="C23" s="69"/>
      <c r="D23" s="70" t="s">
        <v>101</v>
      </c>
      <c r="E23" s="95"/>
      <c r="F23" s="29"/>
      <c r="G23" s="107"/>
      <c r="H23" s="107"/>
      <c r="I23" s="107"/>
      <c r="J23" s="107"/>
      <c r="K23" s="107"/>
      <c r="L23" s="107"/>
      <c r="M23" s="107"/>
      <c r="N23" s="107"/>
      <c r="O23" s="7"/>
      <c r="P23" s="158"/>
      <c r="Q23" s="14"/>
    </row>
    <row r="24" spans="1:17" ht="12.95" customHeight="1" thickBot="1" x14ac:dyDescent="0.35">
      <c r="A24" s="76"/>
      <c r="B24" s="71"/>
      <c r="C24" s="71"/>
      <c r="D24" s="72" t="s">
        <v>119</v>
      </c>
      <c r="E24" s="95"/>
      <c r="F24" s="29"/>
      <c r="G24" s="107"/>
      <c r="H24" s="107"/>
      <c r="I24" s="107"/>
      <c r="J24" s="107"/>
      <c r="K24" s="107"/>
      <c r="L24" s="107"/>
      <c r="M24" s="107"/>
      <c r="N24" s="107"/>
      <c r="O24" s="40"/>
      <c r="P24" s="161"/>
      <c r="Q24" s="31"/>
    </row>
    <row r="25" spans="1:17" ht="12.95" customHeight="1" x14ac:dyDescent="0.3">
      <c r="A25" s="7">
        <v>7</v>
      </c>
      <c r="B25" s="67" t="s">
        <v>217</v>
      </c>
      <c r="C25" s="67" t="s">
        <v>149</v>
      </c>
      <c r="D25" s="68" t="s">
        <v>116</v>
      </c>
      <c r="E25" s="95"/>
      <c r="F25" s="29"/>
      <c r="G25" s="107"/>
      <c r="H25" s="107"/>
      <c r="I25" s="107"/>
      <c r="J25" s="107"/>
      <c r="K25" s="107"/>
      <c r="L25" s="107"/>
      <c r="M25" s="107"/>
      <c r="N25" s="107"/>
      <c r="O25" s="30"/>
      <c r="P25" s="157"/>
      <c r="Q25" s="28"/>
    </row>
    <row r="26" spans="1:17" ht="12.95" customHeight="1" x14ac:dyDescent="0.3">
      <c r="A26" s="7"/>
      <c r="B26" s="69" t="s">
        <v>145</v>
      </c>
      <c r="C26" s="69"/>
      <c r="D26" s="70" t="s">
        <v>150</v>
      </c>
      <c r="E26" s="95"/>
      <c r="F26" s="29"/>
      <c r="G26" s="107"/>
      <c r="H26" s="107"/>
      <c r="I26" s="107"/>
      <c r="J26" s="107"/>
      <c r="K26" s="107"/>
      <c r="L26" s="107"/>
      <c r="M26" s="107"/>
      <c r="N26" s="107"/>
      <c r="O26" s="7"/>
      <c r="P26" s="158"/>
      <c r="Q26" s="14"/>
    </row>
    <row r="27" spans="1:17" ht="12.95" customHeight="1" thickBot="1" x14ac:dyDescent="0.35">
      <c r="A27" s="7"/>
      <c r="B27" s="71"/>
      <c r="C27" s="71"/>
      <c r="D27" s="72" t="s">
        <v>89</v>
      </c>
      <c r="E27" s="95"/>
      <c r="F27" s="29"/>
      <c r="G27" s="107"/>
      <c r="H27" s="107"/>
      <c r="I27" s="107"/>
      <c r="J27" s="107"/>
      <c r="K27" s="107"/>
      <c r="L27" s="107"/>
      <c r="M27" s="107"/>
      <c r="N27" s="107"/>
      <c r="O27" s="8"/>
      <c r="P27" s="159"/>
      <c r="Q27" s="15"/>
    </row>
    <row r="28" spans="1:17" ht="12.95" customHeight="1" thickBot="1" x14ac:dyDescent="0.35">
      <c r="A28" s="7">
        <v>8</v>
      </c>
      <c r="B28" s="67" t="s">
        <v>166</v>
      </c>
      <c r="C28" s="67" t="s">
        <v>167</v>
      </c>
      <c r="D28" s="68" t="s">
        <v>168</v>
      </c>
      <c r="E28" s="95"/>
      <c r="F28" s="29"/>
      <c r="G28" s="107"/>
      <c r="H28" s="107"/>
      <c r="I28" s="107"/>
      <c r="J28" s="107"/>
      <c r="K28" s="107"/>
      <c r="L28" s="107"/>
      <c r="M28" s="107"/>
      <c r="N28" s="107"/>
      <c r="O28" s="38"/>
      <c r="P28" s="160"/>
      <c r="Q28" s="39"/>
    </row>
    <row r="29" spans="1:17" ht="12.95" customHeight="1" x14ac:dyDescent="0.3">
      <c r="A29" s="7"/>
      <c r="B29" s="67" t="s">
        <v>218</v>
      </c>
      <c r="C29" s="69"/>
      <c r="D29" s="70" t="s">
        <v>169</v>
      </c>
      <c r="E29" s="95"/>
      <c r="F29" s="29"/>
      <c r="G29" s="107"/>
      <c r="H29" s="107"/>
      <c r="I29" s="107"/>
      <c r="J29" s="107"/>
      <c r="K29" s="107"/>
      <c r="L29" s="107"/>
      <c r="M29" s="107"/>
      <c r="N29" s="107"/>
      <c r="O29" s="7"/>
      <c r="P29" s="158"/>
      <c r="Q29" s="14"/>
    </row>
    <row r="30" spans="1:17" ht="12.95" customHeight="1" thickBot="1" x14ac:dyDescent="0.35">
      <c r="A30" s="76"/>
      <c r="B30" s="69" t="s">
        <v>219</v>
      </c>
      <c r="C30" s="71"/>
      <c r="D30" s="72" t="s">
        <v>170</v>
      </c>
      <c r="E30" s="95"/>
      <c r="F30" s="29"/>
      <c r="G30" s="107"/>
      <c r="H30" s="107"/>
      <c r="I30" s="107"/>
      <c r="J30" s="107"/>
      <c r="K30" s="107"/>
      <c r="L30" s="107"/>
      <c r="M30" s="107"/>
      <c r="N30" s="107"/>
      <c r="O30" s="40"/>
      <c r="P30" s="161"/>
      <c r="Q30" s="31"/>
    </row>
    <row r="31" spans="1:17" ht="12.95" customHeight="1" x14ac:dyDescent="0.3">
      <c r="A31" s="7">
        <v>9</v>
      </c>
      <c r="B31" s="67" t="s">
        <v>197</v>
      </c>
      <c r="C31" s="67" t="s">
        <v>198</v>
      </c>
      <c r="D31" s="68" t="s">
        <v>131</v>
      </c>
      <c r="E31" s="95"/>
      <c r="F31" s="29"/>
      <c r="G31" s="107"/>
      <c r="H31" s="107"/>
      <c r="I31" s="107"/>
      <c r="J31" s="107"/>
      <c r="K31" s="107"/>
      <c r="L31" s="107"/>
      <c r="M31" s="107"/>
      <c r="N31" s="107"/>
      <c r="O31" s="30"/>
      <c r="P31" s="157"/>
      <c r="Q31" s="28"/>
    </row>
    <row r="32" spans="1:17" ht="12.95" customHeight="1" x14ac:dyDescent="0.3">
      <c r="A32" s="76"/>
      <c r="B32" s="69"/>
      <c r="C32" s="69"/>
      <c r="D32" s="70" t="s">
        <v>94</v>
      </c>
      <c r="E32" s="95"/>
      <c r="F32" s="29"/>
      <c r="G32" s="107"/>
      <c r="H32" s="107"/>
      <c r="I32" s="107"/>
      <c r="J32" s="107"/>
      <c r="K32" s="107"/>
      <c r="L32" s="107"/>
      <c r="M32" s="107"/>
      <c r="N32" s="107"/>
      <c r="O32" s="7"/>
      <c r="P32" s="158"/>
      <c r="Q32" s="14"/>
    </row>
    <row r="33" spans="1:17" ht="12.95" customHeight="1" thickBot="1" x14ac:dyDescent="0.35">
      <c r="A33" s="76"/>
      <c r="B33" s="71"/>
      <c r="C33" s="71"/>
      <c r="D33" s="72" t="s">
        <v>187</v>
      </c>
      <c r="E33" s="95"/>
      <c r="F33" s="29"/>
      <c r="G33" s="107"/>
      <c r="H33" s="107"/>
      <c r="I33" s="107"/>
      <c r="J33" s="107"/>
      <c r="K33" s="107"/>
      <c r="L33" s="107"/>
      <c r="M33" s="107"/>
      <c r="N33" s="107"/>
      <c r="O33" s="8"/>
      <c r="P33" s="159"/>
      <c r="Q33" s="15"/>
    </row>
    <row r="34" spans="1:17" ht="12.95" customHeight="1" x14ac:dyDescent="0.3">
      <c r="A34" s="7">
        <v>10</v>
      </c>
      <c r="B34" s="67" t="s">
        <v>199</v>
      </c>
      <c r="C34" s="67" t="s">
        <v>202</v>
      </c>
      <c r="D34" s="68" t="s">
        <v>119</v>
      </c>
      <c r="E34" s="95"/>
      <c r="F34" s="29"/>
      <c r="G34" s="107"/>
      <c r="H34" s="107"/>
      <c r="I34" s="107"/>
      <c r="J34" s="107"/>
      <c r="K34" s="107"/>
      <c r="L34" s="107"/>
      <c r="M34" s="107"/>
      <c r="N34" s="107"/>
      <c r="O34" s="38"/>
      <c r="P34" s="160"/>
      <c r="Q34" s="39"/>
    </row>
    <row r="35" spans="1:17" ht="12.95" customHeight="1" x14ac:dyDescent="0.3">
      <c r="A35" s="7"/>
      <c r="B35" s="69"/>
      <c r="C35" s="69"/>
      <c r="D35" s="70" t="s">
        <v>83</v>
      </c>
      <c r="E35" s="95"/>
      <c r="F35" s="29"/>
      <c r="G35" s="107"/>
      <c r="H35" s="107"/>
      <c r="I35" s="107"/>
      <c r="J35" s="107"/>
      <c r="K35" s="107"/>
      <c r="L35" s="107"/>
      <c r="M35" s="107"/>
      <c r="N35" s="107"/>
      <c r="O35" s="7"/>
      <c r="P35" s="158"/>
      <c r="Q35" s="14"/>
    </row>
    <row r="36" spans="1:17" ht="12.95" customHeight="1" thickBot="1" x14ac:dyDescent="0.35">
      <c r="A36" s="8"/>
      <c r="B36" s="71"/>
      <c r="C36" s="71"/>
      <c r="D36" s="72" t="s">
        <v>102</v>
      </c>
      <c r="E36" s="97"/>
      <c r="F36" s="98"/>
      <c r="G36" s="108"/>
      <c r="H36" s="108"/>
      <c r="I36" s="108"/>
      <c r="J36" s="108"/>
      <c r="K36" s="108"/>
      <c r="L36" s="108"/>
      <c r="M36" s="108"/>
      <c r="N36" s="108"/>
      <c r="O36" s="8"/>
      <c r="P36" s="159"/>
      <c r="Q36" s="15"/>
    </row>
  </sheetData>
  <mergeCells count="13">
    <mergeCell ref="P25:P27"/>
    <mergeCell ref="P28:P30"/>
    <mergeCell ref="P31:P33"/>
    <mergeCell ref="P34:P36"/>
    <mergeCell ref="C1:O1"/>
    <mergeCell ref="C2:O2"/>
    <mergeCell ref="C3:O3"/>
    <mergeCell ref="P7:P9"/>
    <mergeCell ref="P10:P12"/>
    <mergeCell ref="P13:P15"/>
    <mergeCell ref="P16:P18"/>
    <mergeCell ref="P19:P21"/>
    <mergeCell ref="P22:P24"/>
  </mergeCells>
  <pageMargins left="0.25" right="0.25" top="0.32" bottom="0.75" header="0.3" footer="0.3"/>
  <pageSetup paperSize="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E16" sqref="E16"/>
    </sheetView>
  </sheetViews>
  <sheetFormatPr defaultRowHeight="15" x14ac:dyDescent="0.25"/>
  <cols>
    <col min="1" max="1" width="4" customWidth="1"/>
    <col min="3" max="3" width="16" customWidth="1"/>
    <col min="4" max="4" width="12.5703125" customWidth="1"/>
    <col min="5" max="5" width="18.140625" customWidth="1"/>
  </cols>
  <sheetData>
    <row r="1" spans="1:9" x14ac:dyDescent="0.25">
      <c r="A1" s="133" t="s">
        <v>14</v>
      </c>
      <c r="B1" s="133"/>
      <c r="C1" s="133"/>
      <c r="D1" s="133"/>
      <c r="E1" s="133"/>
      <c r="F1" s="133"/>
      <c r="G1" s="133"/>
      <c r="H1" s="133"/>
    </row>
    <row r="2" spans="1:9" x14ac:dyDescent="0.25">
      <c r="A2" s="134" t="s">
        <v>72</v>
      </c>
      <c r="B2" s="134"/>
      <c r="C2" s="134"/>
      <c r="D2" s="134"/>
      <c r="E2" s="134"/>
      <c r="F2" s="134"/>
      <c r="G2" s="134"/>
      <c r="H2" s="134"/>
      <c r="I2" s="74"/>
    </row>
    <row r="3" spans="1:9" x14ac:dyDescent="0.25">
      <c r="A3" s="134" t="s">
        <v>250</v>
      </c>
      <c r="B3" s="134"/>
      <c r="C3" s="134"/>
      <c r="D3" s="134"/>
      <c r="E3" s="134"/>
      <c r="F3" s="134"/>
      <c r="G3" s="134"/>
      <c r="H3" s="134"/>
      <c r="I3" s="57"/>
    </row>
    <row r="4" spans="1:9" x14ac:dyDescent="0.25">
      <c r="B4" t="s">
        <v>7</v>
      </c>
      <c r="E4" t="s">
        <v>75</v>
      </c>
      <c r="H4">
        <v>1</v>
      </c>
    </row>
    <row r="5" spans="1:9" x14ac:dyDescent="0.25">
      <c r="B5" t="s">
        <v>176</v>
      </c>
      <c r="E5" t="s">
        <v>178</v>
      </c>
      <c r="H5">
        <v>1</v>
      </c>
    </row>
    <row r="6" spans="1:9" x14ac:dyDescent="0.25">
      <c r="B6" t="s">
        <v>177</v>
      </c>
      <c r="E6" t="s">
        <v>179</v>
      </c>
      <c r="H6">
        <v>1</v>
      </c>
    </row>
    <row r="7" spans="1:9" x14ac:dyDescent="0.25">
      <c r="B7" t="s">
        <v>177</v>
      </c>
      <c r="E7" t="s">
        <v>180</v>
      </c>
      <c r="H7">
        <v>1</v>
      </c>
    </row>
    <row r="8" spans="1:9" x14ac:dyDescent="0.25">
      <c r="B8" t="s">
        <v>177</v>
      </c>
      <c r="E8" t="s">
        <v>181</v>
      </c>
      <c r="H8">
        <v>1</v>
      </c>
    </row>
    <row r="9" spans="1:9" x14ac:dyDescent="0.25">
      <c r="B9" t="s">
        <v>163</v>
      </c>
      <c r="E9" t="s">
        <v>182</v>
      </c>
      <c r="H9">
        <v>1</v>
      </c>
    </row>
    <row r="10" spans="1:9" x14ac:dyDescent="0.25">
      <c r="B10" t="s">
        <v>163</v>
      </c>
      <c r="E10" t="s">
        <v>184</v>
      </c>
      <c r="H10">
        <v>1</v>
      </c>
    </row>
    <row r="11" spans="1:9" x14ac:dyDescent="0.25">
      <c r="B11" t="s">
        <v>163</v>
      </c>
      <c r="E11" t="s">
        <v>183</v>
      </c>
      <c r="H11">
        <v>1</v>
      </c>
    </row>
    <row r="12" spans="1:9" x14ac:dyDescent="0.25">
      <c r="B12" t="s">
        <v>163</v>
      </c>
      <c r="E12" t="s">
        <v>67</v>
      </c>
      <c r="H12">
        <v>2</v>
      </c>
    </row>
    <row r="13" spans="1:9" x14ac:dyDescent="0.25">
      <c r="B13" t="s">
        <v>163</v>
      </c>
      <c r="E13" t="s">
        <v>238</v>
      </c>
      <c r="G13" t="s">
        <v>240</v>
      </c>
      <c r="H13">
        <v>2</v>
      </c>
    </row>
    <row r="14" spans="1:9" x14ac:dyDescent="0.25">
      <c r="B14" t="s">
        <v>163</v>
      </c>
      <c r="E14" t="s">
        <v>239</v>
      </c>
      <c r="G14" t="s">
        <v>240</v>
      </c>
      <c r="H14">
        <v>2</v>
      </c>
    </row>
    <row r="15" spans="1:9" x14ac:dyDescent="0.25">
      <c r="B15" t="s">
        <v>163</v>
      </c>
      <c r="E15" t="s">
        <v>251</v>
      </c>
      <c r="G15" t="s">
        <v>241</v>
      </c>
      <c r="H15">
        <v>2</v>
      </c>
    </row>
    <row r="16" spans="1:9" x14ac:dyDescent="0.25">
      <c r="B16" t="s">
        <v>163</v>
      </c>
      <c r="E16" t="s">
        <v>252</v>
      </c>
      <c r="G16" t="s">
        <v>241</v>
      </c>
      <c r="H16">
        <v>2</v>
      </c>
    </row>
  </sheetData>
  <mergeCells count="3">
    <mergeCell ref="A1:H1"/>
    <mergeCell ref="A3:H3"/>
    <mergeCell ref="A2:H2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workbookViewId="0">
      <selection activeCell="L32" sqref="L32"/>
    </sheetView>
  </sheetViews>
  <sheetFormatPr defaultRowHeight="15" x14ac:dyDescent="0.25"/>
  <sheetData>
    <row r="1" spans="1:14" x14ac:dyDescent="0.25">
      <c r="A1" s="133" t="s">
        <v>14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14" x14ac:dyDescent="0.25">
      <c r="A2" s="134" t="s">
        <v>72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4" x14ac:dyDescent="0.25">
      <c r="A3" s="134" t="s">
        <v>9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14" x14ac:dyDescent="0.25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1:14" x14ac:dyDescent="0.25">
      <c r="A5" s="58"/>
      <c r="B5" s="58"/>
      <c r="C5" s="59" t="s">
        <v>73</v>
      </c>
      <c r="D5" s="59"/>
      <c r="E5" s="59"/>
      <c r="F5" s="58"/>
      <c r="G5" s="58"/>
      <c r="H5" s="58"/>
      <c r="I5" s="59"/>
      <c r="J5" s="59"/>
      <c r="K5" s="58"/>
      <c r="L5" s="58"/>
      <c r="M5" s="59" t="s">
        <v>74</v>
      </c>
      <c r="N5" s="59"/>
    </row>
    <row r="31" spans="1:14" x14ac:dyDescent="0.25">
      <c r="A31" s="175" t="s">
        <v>133</v>
      </c>
      <c r="B31" s="175"/>
      <c r="C31" s="175"/>
      <c r="L31" s="175" t="s">
        <v>134</v>
      </c>
      <c r="M31" s="175"/>
      <c r="N31" s="175"/>
    </row>
  </sheetData>
  <mergeCells count="6">
    <mergeCell ref="A1:N1"/>
    <mergeCell ref="A2:N2"/>
    <mergeCell ref="A3:N3"/>
    <mergeCell ref="A4:N4"/>
    <mergeCell ref="A31:C31"/>
    <mergeCell ref="L31:N31"/>
  </mergeCells>
  <pageMargins left="0.25" right="0.25" top="0.75" bottom="0.75" header="0.3" footer="0.3"/>
  <pageSetup paperSize="9" orientation="landscape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B11" sqref="B11"/>
    </sheetView>
  </sheetViews>
  <sheetFormatPr defaultRowHeight="15" x14ac:dyDescent="0.25"/>
  <cols>
    <col min="1" max="1" width="3.5703125" customWidth="1"/>
    <col min="2" max="2" width="23.7109375" customWidth="1"/>
    <col min="3" max="6" width="13.7109375" customWidth="1"/>
    <col min="7" max="7" width="16.85546875" customWidth="1"/>
    <col min="8" max="8" width="14.7109375" customWidth="1"/>
    <col min="9" max="9" width="17.42578125" customWidth="1"/>
  </cols>
  <sheetData>
    <row r="1" spans="1:9" ht="24.75" customHeight="1" x14ac:dyDescent="0.25">
      <c r="A1" s="176" t="s">
        <v>255</v>
      </c>
      <c r="B1" s="176"/>
      <c r="C1" s="176"/>
      <c r="D1" s="176"/>
      <c r="E1" s="176"/>
      <c r="F1" s="176"/>
      <c r="G1" s="176"/>
      <c r="H1" s="176"/>
      <c r="I1" s="176"/>
    </row>
    <row r="2" spans="1:9" ht="15" customHeight="1" x14ac:dyDescent="0.25">
      <c r="A2" s="177" t="s">
        <v>261</v>
      </c>
      <c r="B2" s="177"/>
      <c r="C2" s="177"/>
      <c r="D2" s="177"/>
      <c r="E2" s="177"/>
      <c r="F2" s="177"/>
      <c r="G2" s="177"/>
      <c r="H2" s="177"/>
      <c r="I2" s="177"/>
    </row>
    <row r="3" spans="1:9" ht="15" customHeight="1" x14ac:dyDescent="0.25">
      <c r="A3" s="177"/>
      <c r="B3" s="177"/>
      <c r="C3" s="177"/>
      <c r="D3" s="177"/>
      <c r="E3" s="177"/>
      <c r="F3" s="177"/>
      <c r="G3" s="177"/>
      <c r="H3" s="177"/>
      <c r="I3" s="177"/>
    </row>
    <row r="4" spans="1:9" ht="15" customHeight="1" x14ac:dyDescent="0.25">
      <c r="A4" s="177"/>
      <c r="B4" s="177"/>
      <c r="C4" s="177"/>
      <c r="D4" s="177"/>
      <c r="E4" s="177"/>
      <c r="F4" s="177"/>
      <c r="G4" s="177"/>
      <c r="H4" s="177"/>
      <c r="I4" s="177"/>
    </row>
    <row r="5" spans="1:9" s="118" customFormat="1" ht="22.5" customHeight="1" x14ac:dyDescent="0.25">
      <c r="A5" s="176" t="s">
        <v>256</v>
      </c>
      <c r="B5" s="176"/>
      <c r="C5" s="176"/>
      <c r="D5" s="120"/>
      <c r="E5" s="120"/>
      <c r="F5" s="120"/>
      <c r="G5" s="120"/>
      <c r="H5" s="178" t="s">
        <v>74</v>
      </c>
      <c r="I5" s="178"/>
    </row>
    <row r="6" spans="1:9" ht="50.1" customHeight="1" x14ac:dyDescent="0.25">
      <c r="A6" s="117" t="s">
        <v>11</v>
      </c>
      <c r="B6" s="117" t="s">
        <v>159</v>
      </c>
      <c r="C6" s="117">
        <v>1</v>
      </c>
      <c r="D6" s="117">
        <v>2</v>
      </c>
      <c r="E6" s="117">
        <v>3</v>
      </c>
      <c r="F6" s="117">
        <v>4</v>
      </c>
      <c r="G6" s="117" t="s">
        <v>253</v>
      </c>
      <c r="H6" s="117" t="s">
        <v>254</v>
      </c>
      <c r="I6" s="117" t="s">
        <v>78</v>
      </c>
    </row>
    <row r="7" spans="1:9" ht="50.1" customHeight="1" x14ac:dyDescent="0.25">
      <c r="A7" s="117">
        <v>1</v>
      </c>
      <c r="B7" s="117" t="s">
        <v>262</v>
      </c>
      <c r="C7" s="121"/>
      <c r="D7" s="117"/>
      <c r="E7" s="117"/>
      <c r="F7" s="117"/>
      <c r="G7" s="117"/>
      <c r="H7" s="117"/>
      <c r="I7" s="117"/>
    </row>
    <row r="8" spans="1:9" ht="50.1" customHeight="1" x14ac:dyDescent="0.25">
      <c r="A8" s="117">
        <v>2</v>
      </c>
      <c r="B8" s="117" t="s">
        <v>257</v>
      </c>
      <c r="C8" s="117"/>
      <c r="D8" s="121"/>
      <c r="E8" s="117"/>
      <c r="F8" s="117"/>
      <c r="G8" s="117"/>
      <c r="H8" s="117"/>
      <c r="I8" s="117"/>
    </row>
    <row r="9" spans="1:9" ht="50.1" customHeight="1" x14ac:dyDescent="0.25">
      <c r="A9" s="117">
        <v>3</v>
      </c>
      <c r="B9" s="117" t="s">
        <v>263</v>
      </c>
      <c r="C9" s="117"/>
      <c r="D9" s="117"/>
      <c r="E9" s="121"/>
      <c r="F9" s="117"/>
      <c r="G9" s="117"/>
      <c r="H9" s="117"/>
      <c r="I9" s="117"/>
    </row>
    <row r="10" spans="1:9" ht="50.1" customHeight="1" x14ac:dyDescent="0.25">
      <c r="A10" s="117">
        <v>4</v>
      </c>
      <c r="B10" s="117" t="s">
        <v>264</v>
      </c>
      <c r="C10" s="117"/>
      <c r="D10" s="117"/>
      <c r="E10" s="117"/>
      <c r="F10" s="121"/>
      <c r="G10" s="117"/>
      <c r="H10" s="117"/>
      <c r="I10" s="117"/>
    </row>
    <row r="12" spans="1:9" ht="18" x14ac:dyDescent="0.25">
      <c r="E12" s="176" t="s">
        <v>258</v>
      </c>
      <c r="F12" s="176"/>
      <c r="G12" s="119"/>
      <c r="H12" s="176" t="s">
        <v>259</v>
      </c>
      <c r="I12" s="176"/>
    </row>
    <row r="13" spans="1:9" ht="18" x14ac:dyDescent="0.25">
      <c r="E13" s="119"/>
      <c r="F13" s="119"/>
      <c r="G13" s="119"/>
      <c r="H13" s="119"/>
      <c r="I13" s="119"/>
    </row>
    <row r="14" spans="1:9" ht="18" x14ac:dyDescent="0.25">
      <c r="E14" s="176" t="s">
        <v>7</v>
      </c>
      <c r="F14" s="176"/>
      <c r="G14" s="119"/>
      <c r="H14" s="176" t="s">
        <v>260</v>
      </c>
      <c r="I14" s="176"/>
    </row>
  </sheetData>
  <mergeCells count="8">
    <mergeCell ref="A1:I1"/>
    <mergeCell ref="A2:I4"/>
    <mergeCell ref="A5:C5"/>
    <mergeCell ref="E12:F12"/>
    <mergeCell ref="E14:F14"/>
    <mergeCell ref="H12:I12"/>
    <mergeCell ref="H14:I14"/>
    <mergeCell ref="H5:I5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opLeftCell="A5" workbookViewId="0">
      <selection activeCell="N39" sqref="N39"/>
    </sheetView>
  </sheetViews>
  <sheetFormatPr defaultRowHeight="15.75" x14ac:dyDescent="0.25"/>
  <cols>
    <col min="1" max="1" width="3.7109375" style="4" customWidth="1"/>
    <col min="2" max="2" width="3.7109375" customWidth="1"/>
    <col min="3" max="3" width="24.7109375" customWidth="1"/>
    <col min="4" max="4" width="20.7109375" customWidth="1"/>
    <col min="5" max="5" width="16" customWidth="1"/>
    <col min="6" max="8" width="6.7109375" customWidth="1"/>
    <col min="9" max="9" width="8.7109375" customWidth="1"/>
    <col min="10" max="10" width="7.85546875" customWidth="1"/>
    <col min="11" max="12" width="9.5703125" customWidth="1"/>
    <col min="13" max="13" width="8.7109375" customWidth="1"/>
    <col min="14" max="14" width="6.140625" customWidth="1"/>
  </cols>
  <sheetData>
    <row r="1" spans="1:14" ht="15" x14ac:dyDescent="0.25">
      <c r="A1" s="133" t="s">
        <v>14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14" ht="15" x14ac:dyDescent="0.25">
      <c r="A2" s="134" t="s">
        <v>72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4" ht="15" x14ac:dyDescent="0.25">
      <c r="A3" s="134" t="s">
        <v>9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14" ht="13.5" customHeight="1" x14ac:dyDescent="0.25">
      <c r="A4" s="132" t="s">
        <v>80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1:14" ht="14.25" customHeight="1" thickBot="1" x14ac:dyDescent="0.3">
      <c r="A5" s="58"/>
      <c r="B5" s="58"/>
      <c r="C5" s="59" t="s">
        <v>73</v>
      </c>
      <c r="D5" s="59"/>
      <c r="E5" s="59"/>
      <c r="F5" s="58"/>
      <c r="G5" s="58"/>
      <c r="H5" s="58"/>
      <c r="I5" s="59"/>
      <c r="J5" s="59"/>
      <c r="K5" s="58"/>
      <c r="L5" s="58"/>
      <c r="M5" s="59" t="s">
        <v>74</v>
      </c>
      <c r="N5" s="59"/>
    </row>
    <row r="6" spans="1:14" s="53" customFormat="1" ht="27.75" customHeight="1" thickBot="1" x14ac:dyDescent="0.3">
      <c r="A6" s="41" t="s">
        <v>5</v>
      </c>
      <c r="B6" s="42" t="s">
        <v>11</v>
      </c>
      <c r="C6" s="43" t="s">
        <v>0</v>
      </c>
      <c r="D6" s="43" t="s">
        <v>70</v>
      </c>
      <c r="E6" s="43" t="s">
        <v>71</v>
      </c>
      <c r="F6" s="43" t="s">
        <v>18</v>
      </c>
      <c r="G6" s="43" t="s">
        <v>18</v>
      </c>
      <c r="H6" s="43" t="s">
        <v>1</v>
      </c>
      <c r="I6" s="43" t="s">
        <v>77</v>
      </c>
      <c r="J6" s="43" t="s">
        <v>65</v>
      </c>
      <c r="K6" s="43" t="s">
        <v>76</v>
      </c>
      <c r="L6" s="43" t="s">
        <v>2</v>
      </c>
      <c r="M6" s="43" t="s">
        <v>3</v>
      </c>
      <c r="N6" s="44" t="s">
        <v>78</v>
      </c>
    </row>
    <row r="7" spans="1:14" s="2" customFormat="1" ht="12.75" customHeight="1" x14ac:dyDescent="0.25">
      <c r="A7" s="122">
        <v>1</v>
      </c>
      <c r="B7" s="125">
        <v>40</v>
      </c>
      <c r="C7" s="67" t="s">
        <v>63</v>
      </c>
      <c r="D7" s="69" t="s">
        <v>81</v>
      </c>
      <c r="E7" s="68" t="s">
        <v>82</v>
      </c>
      <c r="F7" s="50">
        <v>0</v>
      </c>
      <c r="G7" s="125">
        <v>100</v>
      </c>
      <c r="H7" s="125">
        <v>6</v>
      </c>
      <c r="I7" s="125">
        <v>4</v>
      </c>
      <c r="J7" s="125">
        <v>6</v>
      </c>
      <c r="K7" s="125" t="s">
        <v>272</v>
      </c>
      <c r="L7" s="125">
        <v>2</v>
      </c>
      <c r="M7" s="125">
        <f>H7+I7+J7+L7</f>
        <v>18</v>
      </c>
      <c r="N7" s="128">
        <v>5</v>
      </c>
    </row>
    <row r="8" spans="1:14" s="2" customFormat="1" ht="12.75" customHeight="1" x14ac:dyDescent="0.25">
      <c r="A8" s="123"/>
      <c r="B8" s="126"/>
      <c r="C8" s="69"/>
      <c r="D8" s="69"/>
      <c r="E8" s="70" t="s">
        <v>83</v>
      </c>
      <c r="F8" s="51">
        <v>60</v>
      </c>
      <c r="G8" s="126"/>
      <c r="H8" s="126"/>
      <c r="I8" s="126"/>
      <c r="J8" s="126"/>
      <c r="K8" s="126"/>
      <c r="L8" s="126"/>
      <c r="M8" s="126"/>
      <c r="N8" s="129"/>
    </row>
    <row r="9" spans="1:14" s="2" customFormat="1" ht="12.75" customHeight="1" thickBot="1" x14ac:dyDescent="0.3">
      <c r="A9" s="124"/>
      <c r="B9" s="127"/>
      <c r="C9" s="71"/>
      <c r="D9" s="71"/>
      <c r="E9" s="72" t="s">
        <v>84</v>
      </c>
      <c r="F9" s="52">
        <v>40</v>
      </c>
      <c r="G9" s="127"/>
      <c r="H9" s="127"/>
      <c r="I9" s="127"/>
      <c r="J9" s="127"/>
      <c r="K9" s="127"/>
      <c r="L9" s="127"/>
      <c r="M9" s="127"/>
      <c r="N9" s="130"/>
    </row>
    <row r="10" spans="1:14" s="2" customFormat="1" ht="12.75" customHeight="1" x14ac:dyDescent="0.25">
      <c r="A10" s="122">
        <v>2</v>
      </c>
      <c r="B10" s="125">
        <v>37</v>
      </c>
      <c r="C10" s="67" t="s">
        <v>96</v>
      </c>
      <c r="D10" s="67" t="s">
        <v>99</v>
      </c>
      <c r="E10" s="68" t="s">
        <v>100</v>
      </c>
      <c r="F10" s="50">
        <v>20</v>
      </c>
      <c r="G10" s="125">
        <v>120</v>
      </c>
      <c r="H10" s="125">
        <v>3</v>
      </c>
      <c r="I10" s="125">
        <v>8</v>
      </c>
      <c r="J10" s="125">
        <v>5</v>
      </c>
      <c r="K10" s="125" t="s">
        <v>273</v>
      </c>
      <c r="L10" s="125">
        <v>3</v>
      </c>
      <c r="M10" s="125">
        <f t="shared" ref="M10" si="0">H10+I10+J10+L10</f>
        <v>19</v>
      </c>
      <c r="N10" s="128">
        <v>4</v>
      </c>
    </row>
    <row r="11" spans="1:14" s="2" customFormat="1" ht="12.75" customHeight="1" x14ac:dyDescent="0.25">
      <c r="A11" s="123"/>
      <c r="B11" s="126"/>
      <c r="C11" s="69"/>
      <c r="D11" s="69"/>
      <c r="E11" s="70" t="s">
        <v>101</v>
      </c>
      <c r="F11" s="51">
        <v>40</v>
      </c>
      <c r="G11" s="126"/>
      <c r="H11" s="126"/>
      <c r="I11" s="126"/>
      <c r="J11" s="126"/>
      <c r="K11" s="126"/>
      <c r="L11" s="126"/>
      <c r="M11" s="126"/>
      <c r="N11" s="129"/>
    </row>
    <row r="12" spans="1:14" s="2" customFormat="1" ht="12.75" customHeight="1" thickBot="1" x14ac:dyDescent="0.3">
      <c r="A12" s="124"/>
      <c r="B12" s="127"/>
      <c r="C12" s="71"/>
      <c r="D12" s="71"/>
      <c r="E12" s="72" t="s">
        <v>102</v>
      </c>
      <c r="F12" s="52">
        <v>60</v>
      </c>
      <c r="G12" s="127"/>
      <c r="H12" s="127"/>
      <c r="I12" s="127"/>
      <c r="J12" s="127"/>
      <c r="K12" s="127"/>
      <c r="L12" s="127"/>
      <c r="M12" s="127"/>
      <c r="N12" s="130"/>
    </row>
    <row r="13" spans="1:14" s="2" customFormat="1" ht="12.75" customHeight="1" x14ac:dyDescent="0.25">
      <c r="A13" s="122">
        <v>3</v>
      </c>
      <c r="B13" s="125">
        <v>1</v>
      </c>
      <c r="C13" s="67" t="s">
        <v>103</v>
      </c>
      <c r="D13" s="67" t="s">
        <v>104</v>
      </c>
      <c r="E13" s="68" t="s">
        <v>82</v>
      </c>
      <c r="F13" s="47">
        <v>20</v>
      </c>
      <c r="G13" s="125">
        <v>60</v>
      </c>
      <c r="H13" s="125">
        <v>8</v>
      </c>
      <c r="I13" s="125">
        <v>9</v>
      </c>
      <c r="J13" s="125">
        <v>3</v>
      </c>
      <c r="K13" s="125" t="s">
        <v>274</v>
      </c>
      <c r="L13" s="125">
        <v>5</v>
      </c>
      <c r="M13" s="125">
        <f t="shared" ref="M13" si="1">H13+I13+J13+L13</f>
        <v>25</v>
      </c>
      <c r="N13" s="128">
        <v>9</v>
      </c>
    </row>
    <row r="14" spans="1:14" s="2" customFormat="1" ht="12.75" customHeight="1" x14ac:dyDescent="0.25">
      <c r="A14" s="123"/>
      <c r="B14" s="126"/>
      <c r="C14" s="69"/>
      <c r="D14" s="69"/>
      <c r="E14" s="70" t="s">
        <v>94</v>
      </c>
      <c r="F14" s="48">
        <v>0</v>
      </c>
      <c r="G14" s="126"/>
      <c r="H14" s="126"/>
      <c r="I14" s="126"/>
      <c r="J14" s="126"/>
      <c r="K14" s="126"/>
      <c r="L14" s="126"/>
      <c r="M14" s="126"/>
      <c r="N14" s="129"/>
    </row>
    <row r="15" spans="1:14" s="2" customFormat="1" ht="12.75" customHeight="1" thickBot="1" x14ac:dyDescent="0.3">
      <c r="A15" s="124"/>
      <c r="B15" s="127"/>
      <c r="C15" s="71"/>
      <c r="D15" s="71"/>
      <c r="E15" s="72" t="s">
        <v>95</v>
      </c>
      <c r="F15" s="49">
        <v>40</v>
      </c>
      <c r="G15" s="127"/>
      <c r="H15" s="127"/>
      <c r="I15" s="127"/>
      <c r="J15" s="127"/>
      <c r="K15" s="127"/>
      <c r="L15" s="127"/>
      <c r="M15" s="127"/>
      <c r="N15" s="130"/>
    </row>
    <row r="16" spans="1:14" s="2" customFormat="1" ht="12.75" customHeight="1" x14ac:dyDescent="0.25">
      <c r="A16" s="122">
        <v>4</v>
      </c>
      <c r="B16" s="125">
        <v>2</v>
      </c>
      <c r="C16" s="67" t="s">
        <v>103</v>
      </c>
      <c r="D16" s="67" t="s">
        <v>105</v>
      </c>
      <c r="E16" s="68" t="s">
        <v>107</v>
      </c>
      <c r="F16" s="47">
        <v>0</v>
      </c>
      <c r="G16" s="125">
        <v>120</v>
      </c>
      <c r="H16" s="125">
        <v>3</v>
      </c>
      <c r="I16" s="125">
        <v>10</v>
      </c>
      <c r="J16" s="125">
        <v>9</v>
      </c>
      <c r="K16" s="125" t="s">
        <v>275</v>
      </c>
      <c r="L16" s="125">
        <v>6</v>
      </c>
      <c r="M16" s="125">
        <f t="shared" ref="M16" si="2">H16+I16+J16+L16</f>
        <v>28</v>
      </c>
      <c r="N16" s="128">
        <v>8</v>
      </c>
    </row>
    <row r="17" spans="1:14" s="2" customFormat="1" ht="12.75" customHeight="1" x14ac:dyDescent="0.25">
      <c r="A17" s="123"/>
      <c r="B17" s="126"/>
      <c r="C17" s="69"/>
      <c r="D17" s="69" t="s">
        <v>106</v>
      </c>
      <c r="E17" s="70" t="s">
        <v>108</v>
      </c>
      <c r="F17" s="48">
        <v>40</v>
      </c>
      <c r="G17" s="126"/>
      <c r="H17" s="126"/>
      <c r="I17" s="126"/>
      <c r="J17" s="126"/>
      <c r="K17" s="126"/>
      <c r="L17" s="126"/>
      <c r="M17" s="126"/>
      <c r="N17" s="129"/>
    </row>
    <row r="18" spans="1:14" s="2" customFormat="1" ht="12.75" customHeight="1" thickBot="1" x14ac:dyDescent="0.3">
      <c r="A18" s="124"/>
      <c r="B18" s="127"/>
      <c r="C18" s="71"/>
      <c r="D18" s="71"/>
      <c r="E18" s="72" t="s">
        <v>84</v>
      </c>
      <c r="F18" s="49">
        <v>80</v>
      </c>
      <c r="G18" s="127"/>
      <c r="H18" s="127"/>
      <c r="I18" s="127"/>
      <c r="J18" s="127"/>
      <c r="K18" s="127"/>
      <c r="L18" s="127"/>
      <c r="M18" s="127"/>
      <c r="N18" s="130"/>
    </row>
    <row r="19" spans="1:14" s="2" customFormat="1" ht="12.75" customHeight="1" x14ac:dyDescent="0.25">
      <c r="A19" s="122">
        <v>5</v>
      </c>
      <c r="B19" s="125">
        <v>4</v>
      </c>
      <c r="C19" s="67" t="s">
        <v>109</v>
      </c>
      <c r="D19" s="67" t="s">
        <v>110</v>
      </c>
      <c r="E19" s="68" t="s">
        <v>111</v>
      </c>
      <c r="F19" s="47">
        <v>20</v>
      </c>
      <c r="G19" s="125">
        <v>60</v>
      </c>
      <c r="H19" s="125">
        <v>8</v>
      </c>
      <c r="I19" s="125">
        <v>6</v>
      </c>
      <c r="J19" s="125">
        <v>4</v>
      </c>
      <c r="K19" s="125" t="s">
        <v>276</v>
      </c>
      <c r="L19" s="125">
        <v>9</v>
      </c>
      <c r="M19" s="125">
        <f t="shared" ref="M19" si="3">H19+I19+J19+L19</f>
        <v>27</v>
      </c>
      <c r="N19" s="128">
        <v>6</v>
      </c>
    </row>
    <row r="20" spans="1:14" s="2" customFormat="1" ht="12.75" customHeight="1" x14ac:dyDescent="0.25">
      <c r="A20" s="123"/>
      <c r="B20" s="126"/>
      <c r="C20" s="69"/>
      <c r="D20" s="69"/>
      <c r="E20" s="70" t="s">
        <v>112</v>
      </c>
      <c r="F20" s="48">
        <v>20</v>
      </c>
      <c r="G20" s="126"/>
      <c r="H20" s="126"/>
      <c r="I20" s="126"/>
      <c r="J20" s="126"/>
      <c r="K20" s="126"/>
      <c r="L20" s="126"/>
      <c r="M20" s="126"/>
      <c r="N20" s="129"/>
    </row>
    <row r="21" spans="1:14" s="2" customFormat="1" ht="12.75" customHeight="1" thickBot="1" x14ac:dyDescent="0.3">
      <c r="A21" s="124"/>
      <c r="B21" s="127"/>
      <c r="C21" s="71"/>
      <c r="D21" s="71"/>
      <c r="E21" s="72" t="s">
        <v>95</v>
      </c>
      <c r="F21" s="49">
        <v>20</v>
      </c>
      <c r="G21" s="127"/>
      <c r="H21" s="127"/>
      <c r="I21" s="127"/>
      <c r="J21" s="127"/>
      <c r="K21" s="127"/>
      <c r="L21" s="127"/>
      <c r="M21" s="127"/>
      <c r="N21" s="130"/>
    </row>
    <row r="22" spans="1:14" s="2" customFormat="1" ht="12.75" customHeight="1" x14ac:dyDescent="0.25">
      <c r="A22" s="122">
        <v>6</v>
      </c>
      <c r="B22" s="125">
        <v>5</v>
      </c>
      <c r="C22" s="67" t="s">
        <v>210</v>
      </c>
      <c r="D22" s="67" t="s">
        <v>118</v>
      </c>
      <c r="E22" s="68" t="s">
        <v>84</v>
      </c>
      <c r="F22" s="47">
        <v>20</v>
      </c>
      <c r="G22" s="125">
        <v>80</v>
      </c>
      <c r="H22" s="125">
        <v>7</v>
      </c>
      <c r="I22" s="125">
        <v>5</v>
      </c>
      <c r="J22" s="125">
        <v>1</v>
      </c>
      <c r="K22" s="125" t="s">
        <v>277</v>
      </c>
      <c r="L22" s="125">
        <v>1</v>
      </c>
      <c r="M22" s="125">
        <f t="shared" ref="M22" si="4">H22+I22+J22+L22</f>
        <v>14</v>
      </c>
      <c r="N22" s="128">
        <v>2</v>
      </c>
    </row>
    <row r="23" spans="1:14" s="2" customFormat="1" ht="12.75" customHeight="1" x14ac:dyDescent="0.25">
      <c r="A23" s="123"/>
      <c r="B23" s="126"/>
      <c r="C23" s="69"/>
      <c r="D23" s="69"/>
      <c r="E23" s="70" t="s">
        <v>101</v>
      </c>
      <c r="F23" s="48">
        <v>0</v>
      </c>
      <c r="G23" s="126"/>
      <c r="H23" s="126"/>
      <c r="I23" s="126"/>
      <c r="J23" s="126"/>
      <c r="K23" s="126"/>
      <c r="L23" s="126"/>
      <c r="M23" s="126"/>
      <c r="N23" s="129"/>
    </row>
    <row r="24" spans="1:14" s="2" customFormat="1" ht="12.75" customHeight="1" thickBot="1" x14ac:dyDescent="0.3">
      <c r="A24" s="124"/>
      <c r="B24" s="127"/>
      <c r="C24" s="71"/>
      <c r="D24" s="71"/>
      <c r="E24" s="72" t="s">
        <v>119</v>
      </c>
      <c r="F24" s="49">
        <v>60</v>
      </c>
      <c r="G24" s="127"/>
      <c r="H24" s="127"/>
      <c r="I24" s="127"/>
      <c r="J24" s="127"/>
      <c r="K24" s="127"/>
      <c r="L24" s="127"/>
      <c r="M24" s="127"/>
      <c r="N24" s="130"/>
    </row>
    <row r="25" spans="1:14" s="2" customFormat="1" ht="12.75" customHeight="1" x14ac:dyDescent="0.25">
      <c r="A25" s="122">
        <v>7</v>
      </c>
      <c r="B25" s="125">
        <v>11</v>
      </c>
      <c r="C25" s="67" t="s">
        <v>144</v>
      </c>
      <c r="D25" s="67" t="s">
        <v>149</v>
      </c>
      <c r="E25" s="68" t="s">
        <v>116</v>
      </c>
      <c r="F25" s="47">
        <v>20</v>
      </c>
      <c r="G25" s="125">
        <v>60</v>
      </c>
      <c r="H25" s="125">
        <v>8</v>
      </c>
      <c r="I25" s="125">
        <v>7</v>
      </c>
      <c r="J25" s="125">
        <v>10</v>
      </c>
      <c r="K25" s="125" t="s">
        <v>278</v>
      </c>
      <c r="L25" s="125">
        <v>7</v>
      </c>
      <c r="M25" s="125">
        <f t="shared" ref="M25" si="5">H25+I25+J25+L25</f>
        <v>32</v>
      </c>
      <c r="N25" s="128">
        <v>10</v>
      </c>
    </row>
    <row r="26" spans="1:14" s="2" customFormat="1" ht="12.75" customHeight="1" x14ac:dyDescent="0.25">
      <c r="A26" s="123"/>
      <c r="B26" s="126"/>
      <c r="C26" s="69" t="s">
        <v>145</v>
      </c>
      <c r="D26" s="69"/>
      <c r="E26" s="70" t="s">
        <v>150</v>
      </c>
      <c r="F26" s="48">
        <v>20</v>
      </c>
      <c r="G26" s="126"/>
      <c r="H26" s="126"/>
      <c r="I26" s="126"/>
      <c r="J26" s="126"/>
      <c r="K26" s="126"/>
      <c r="L26" s="126"/>
      <c r="M26" s="126"/>
      <c r="N26" s="129"/>
    </row>
    <row r="27" spans="1:14" s="2" customFormat="1" ht="12.75" customHeight="1" thickBot="1" x14ac:dyDescent="0.3">
      <c r="A27" s="124"/>
      <c r="B27" s="127"/>
      <c r="C27" s="71"/>
      <c r="D27" s="71"/>
      <c r="E27" s="72" t="s">
        <v>89</v>
      </c>
      <c r="F27" s="49">
        <v>20</v>
      </c>
      <c r="G27" s="127"/>
      <c r="H27" s="127"/>
      <c r="I27" s="127"/>
      <c r="J27" s="127"/>
      <c r="K27" s="127"/>
      <c r="L27" s="127"/>
      <c r="M27" s="127"/>
      <c r="N27" s="130"/>
    </row>
    <row r="28" spans="1:14" s="2" customFormat="1" ht="12.75" customHeight="1" thickBot="1" x14ac:dyDescent="0.3">
      <c r="A28" s="122">
        <v>8</v>
      </c>
      <c r="B28" s="125">
        <v>16</v>
      </c>
      <c r="C28" s="67" t="s">
        <v>166</v>
      </c>
      <c r="D28" s="67" t="s">
        <v>167</v>
      </c>
      <c r="E28" s="68" t="s">
        <v>168</v>
      </c>
      <c r="F28" s="47">
        <v>100</v>
      </c>
      <c r="G28" s="125">
        <v>200</v>
      </c>
      <c r="H28" s="125">
        <v>2</v>
      </c>
      <c r="I28" s="125">
        <v>1</v>
      </c>
      <c r="J28" s="125">
        <v>7</v>
      </c>
      <c r="K28" s="125" t="s">
        <v>273</v>
      </c>
      <c r="L28" s="125">
        <v>3</v>
      </c>
      <c r="M28" s="125">
        <f t="shared" ref="M28" si="6">H28+I28+J28+L28</f>
        <v>13</v>
      </c>
      <c r="N28" s="128">
        <v>1</v>
      </c>
    </row>
    <row r="29" spans="1:14" s="2" customFormat="1" ht="12.75" customHeight="1" x14ac:dyDescent="0.25">
      <c r="A29" s="123"/>
      <c r="B29" s="126"/>
      <c r="C29" s="67" t="s">
        <v>164</v>
      </c>
      <c r="D29" s="69"/>
      <c r="E29" s="70" t="s">
        <v>169</v>
      </c>
      <c r="F29" s="48">
        <v>60</v>
      </c>
      <c r="G29" s="126"/>
      <c r="H29" s="126"/>
      <c r="I29" s="126"/>
      <c r="J29" s="126"/>
      <c r="K29" s="126"/>
      <c r="L29" s="126"/>
      <c r="M29" s="126"/>
      <c r="N29" s="129"/>
    </row>
    <row r="30" spans="1:14" s="2" customFormat="1" ht="12.75" customHeight="1" thickBot="1" x14ac:dyDescent="0.3">
      <c r="A30" s="124"/>
      <c r="B30" s="127"/>
      <c r="C30" s="69" t="s">
        <v>165</v>
      </c>
      <c r="D30" s="71"/>
      <c r="E30" s="72" t="s">
        <v>170</v>
      </c>
      <c r="F30" s="49">
        <v>40</v>
      </c>
      <c r="G30" s="127"/>
      <c r="H30" s="127"/>
      <c r="I30" s="127"/>
      <c r="J30" s="127"/>
      <c r="K30" s="127"/>
      <c r="L30" s="127"/>
      <c r="M30" s="127"/>
      <c r="N30" s="130"/>
    </row>
    <row r="31" spans="1:14" s="2" customFormat="1" ht="12.75" customHeight="1" x14ac:dyDescent="0.25">
      <c r="A31" s="122">
        <v>9</v>
      </c>
      <c r="B31" s="125">
        <v>20</v>
      </c>
      <c r="C31" s="67" t="s">
        <v>197</v>
      </c>
      <c r="D31" s="67" t="s">
        <v>198</v>
      </c>
      <c r="E31" s="68" t="s">
        <v>131</v>
      </c>
      <c r="F31" s="47">
        <v>0</v>
      </c>
      <c r="G31" s="125">
        <v>120</v>
      </c>
      <c r="H31" s="125">
        <v>3</v>
      </c>
      <c r="I31" s="125">
        <v>3</v>
      </c>
      <c r="J31" s="125">
        <v>8</v>
      </c>
      <c r="K31" s="125" t="s">
        <v>279</v>
      </c>
      <c r="L31" s="125">
        <v>10</v>
      </c>
      <c r="M31" s="125">
        <f t="shared" ref="M31" si="7">H31+I31+J31+L31</f>
        <v>24</v>
      </c>
      <c r="N31" s="128">
        <v>7</v>
      </c>
    </row>
    <row r="32" spans="1:14" s="2" customFormat="1" ht="12.75" customHeight="1" x14ac:dyDescent="0.25">
      <c r="A32" s="123"/>
      <c r="B32" s="126"/>
      <c r="C32" s="69"/>
      <c r="D32" s="69"/>
      <c r="E32" s="70" t="s">
        <v>94</v>
      </c>
      <c r="F32" s="48">
        <v>40</v>
      </c>
      <c r="G32" s="126"/>
      <c r="H32" s="126"/>
      <c r="I32" s="126"/>
      <c r="J32" s="126"/>
      <c r="K32" s="126"/>
      <c r="L32" s="126"/>
      <c r="M32" s="126"/>
      <c r="N32" s="129"/>
    </row>
    <row r="33" spans="1:14" s="2" customFormat="1" ht="12.75" customHeight="1" thickBot="1" x14ac:dyDescent="0.3">
      <c r="A33" s="124"/>
      <c r="B33" s="127"/>
      <c r="C33" s="71"/>
      <c r="D33" s="71"/>
      <c r="E33" s="72" t="s">
        <v>187</v>
      </c>
      <c r="F33" s="49">
        <v>80</v>
      </c>
      <c r="G33" s="127"/>
      <c r="H33" s="127"/>
      <c r="I33" s="127"/>
      <c r="J33" s="127"/>
      <c r="K33" s="127"/>
      <c r="L33" s="127"/>
      <c r="M33" s="127"/>
      <c r="N33" s="130"/>
    </row>
    <row r="34" spans="1:14" s="2" customFormat="1" ht="12.75" customHeight="1" x14ac:dyDescent="0.25">
      <c r="A34" s="122">
        <v>10</v>
      </c>
      <c r="B34" s="125">
        <v>24</v>
      </c>
      <c r="C34" s="67" t="s">
        <v>199</v>
      </c>
      <c r="D34" s="67" t="s">
        <v>202</v>
      </c>
      <c r="E34" s="68" t="s">
        <v>119</v>
      </c>
      <c r="F34" s="47">
        <v>80</v>
      </c>
      <c r="G34" s="125">
        <v>220</v>
      </c>
      <c r="H34" s="125">
        <v>1</v>
      </c>
      <c r="I34" s="125">
        <v>2</v>
      </c>
      <c r="J34" s="125">
        <v>2</v>
      </c>
      <c r="K34" s="125" t="s">
        <v>280</v>
      </c>
      <c r="L34" s="125">
        <v>8</v>
      </c>
      <c r="M34" s="125">
        <f t="shared" ref="M34" si="8">H34+I34+J34+L34</f>
        <v>13</v>
      </c>
      <c r="N34" s="128">
        <v>3</v>
      </c>
    </row>
    <row r="35" spans="1:14" s="2" customFormat="1" ht="12.75" customHeight="1" x14ac:dyDescent="0.25">
      <c r="A35" s="123"/>
      <c r="B35" s="126"/>
      <c r="C35" s="69"/>
      <c r="D35" s="69"/>
      <c r="E35" s="70" t="s">
        <v>83</v>
      </c>
      <c r="F35" s="48">
        <v>20</v>
      </c>
      <c r="G35" s="126"/>
      <c r="H35" s="126"/>
      <c r="I35" s="126"/>
      <c r="J35" s="126"/>
      <c r="K35" s="126"/>
      <c r="L35" s="126"/>
      <c r="M35" s="126"/>
      <c r="N35" s="129"/>
    </row>
    <row r="36" spans="1:14" s="2" customFormat="1" ht="12.75" customHeight="1" thickBot="1" x14ac:dyDescent="0.3">
      <c r="A36" s="124"/>
      <c r="B36" s="127"/>
      <c r="C36" s="71"/>
      <c r="D36" s="71"/>
      <c r="E36" s="72" t="s">
        <v>102</v>
      </c>
      <c r="F36" s="49">
        <v>120</v>
      </c>
      <c r="G36" s="127"/>
      <c r="H36" s="127"/>
      <c r="I36" s="127"/>
      <c r="J36" s="127"/>
      <c r="K36" s="127"/>
      <c r="L36" s="127"/>
      <c r="M36" s="127"/>
      <c r="N36" s="130"/>
    </row>
    <row r="37" spans="1:14" s="34" customFormat="1" ht="2.25" hidden="1" customHeight="1" x14ac:dyDescent="0.25">
      <c r="A37" s="60"/>
      <c r="B37" s="61"/>
      <c r="C37" s="46">
        <v>34</v>
      </c>
      <c r="D37" s="62"/>
      <c r="E37" s="62"/>
      <c r="F37" s="61"/>
      <c r="G37" s="61"/>
      <c r="H37" s="60"/>
      <c r="I37" s="61"/>
      <c r="J37" s="61"/>
      <c r="K37" s="61"/>
      <c r="L37" s="63"/>
      <c r="M37" s="61"/>
      <c r="N37" s="64"/>
    </row>
    <row r="38" spans="1:14" s="1" customFormat="1" ht="42.75" hidden="1" customHeight="1" x14ac:dyDescent="0.25">
      <c r="A38" s="65"/>
      <c r="B38" s="65"/>
      <c r="C38" s="45">
        <v>35</v>
      </c>
      <c r="D38" s="66"/>
      <c r="E38" s="66"/>
      <c r="F38" s="65"/>
      <c r="G38" s="65"/>
      <c r="H38" s="65"/>
      <c r="I38" s="65"/>
      <c r="J38" s="65"/>
      <c r="K38" s="65"/>
      <c r="L38" s="65"/>
      <c r="M38" s="65"/>
      <c r="N38" s="65"/>
    </row>
    <row r="39" spans="1:14" s="56" customFormat="1" ht="16.5" customHeight="1" x14ac:dyDescent="0.25">
      <c r="A39" s="55"/>
      <c r="B39" s="55"/>
      <c r="C39" s="55" t="s">
        <v>6</v>
      </c>
      <c r="D39" s="55"/>
      <c r="E39" s="55"/>
      <c r="F39" s="55"/>
      <c r="G39" s="55"/>
      <c r="H39" s="55"/>
      <c r="I39" s="55"/>
      <c r="J39" s="135" t="s">
        <v>8</v>
      </c>
      <c r="K39" s="135"/>
      <c r="L39" s="55"/>
      <c r="M39" s="55"/>
      <c r="N39" s="55"/>
    </row>
    <row r="40" spans="1:14" ht="12" customHeight="1" x14ac:dyDescent="0.25">
      <c r="A40" s="65"/>
      <c r="B40" s="65"/>
      <c r="C40" s="65"/>
      <c r="D40" s="65"/>
      <c r="E40" s="65"/>
      <c r="F40" s="65"/>
      <c r="G40" s="65"/>
      <c r="H40" s="65"/>
      <c r="I40" s="65"/>
      <c r="J40" s="66"/>
      <c r="K40" s="66"/>
      <c r="L40" s="65"/>
      <c r="M40" s="65"/>
      <c r="N40" s="65"/>
    </row>
    <row r="41" spans="1:14" ht="13.5" hidden="1" customHeight="1" x14ac:dyDescent="0.25">
      <c r="A41" s="65"/>
      <c r="B41" s="65"/>
      <c r="C41" s="65"/>
      <c r="D41" s="65"/>
      <c r="E41" s="65"/>
      <c r="F41" s="65"/>
      <c r="G41" s="65"/>
      <c r="H41" s="65"/>
      <c r="I41" s="65"/>
      <c r="J41" s="66"/>
      <c r="K41" s="66"/>
      <c r="L41" s="65"/>
      <c r="M41" s="65"/>
      <c r="N41" s="65"/>
    </row>
    <row r="42" spans="1:14" s="54" customFormat="1" ht="12.75" x14ac:dyDescent="0.25">
      <c r="A42" s="56"/>
      <c r="B42" s="56"/>
      <c r="C42" s="56" t="s">
        <v>7</v>
      </c>
      <c r="D42" s="56"/>
      <c r="E42" s="56"/>
      <c r="F42" s="56"/>
      <c r="G42" s="56"/>
      <c r="H42" s="56"/>
      <c r="I42" s="56"/>
      <c r="J42" s="131" t="s">
        <v>75</v>
      </c>
      <c r="K42" s="131"/>
      <c r="L42" s="56"/>
      <c r="M42" s="56"/>
      <c r="N42" s="56"/>
    </row>
  </sheetData>
  <autoFilter ref="C6:M36">
    <sortState ref="C7:M42">
      <sortCondition ref="M6:M10"/>
    </sortState>
  </autoFilter>
  <mergeCells count="106">
    <mergeCell ref="A1:N1"/>
    <mergeCell ref="A2:N2"/>
    <mergeCell ref="A3:N3"/>
    <mergeCell ref="A4:N4"/>
    <mergeCell ref="A7:A9"/>
    <mergeCell ref="B7:B9"/>
    <mergeCell ref="G7:G9"/>
    <mergeCell ref="H7:H9"/>
    <mergeCell ref="I7:I9"/>
    <mergeCell ref="J7:J9"/>
    <mergeCell ref="K7:K9"/>
    <mergeCell ref="L7:L9"/>
    <mergeCell ref="M7:M9"/>
    <mergeCell ref="N7:N9"/>
    <mergeCell ref="N10:N12"/>
    <mergeCell ref="A13:A15"/>
    <mergeCell ref="B13:B15"/>
    <mergeCell ref="G13:G15"/>
    <mergeCell ref="H13:H15"/>
    <mergeCell ref="I13:I15"/>
    <mergeCell ref="J13:J15"/>
    <mergeCell ref="K13:K15"/>
    <mergeCell ref="L13:L15"/>
    <mergeCell ref="M13:M15"/>
    <mergeCell ref="N13:N15"/>
    <mergeCell ref="A10:A12"/>
    <mergeCell ref="B10:B12"/>
    <mergeCell ref="G10:G12"/>
    <mergeCell ref="H10:H12"/>
    <mergeCell ref="I10:I12"/>
    <mergeCell ref="J10:J12"/>
    <mergeCell ref="K10:K12"/>
    <mergeCell ref="L10:L12"/>
    <mergeCell ref="M10:M12"/>
    <mergeCell ref="J22:J24"/>
    <mergeCell ref="K22:K24"/>
    <mergeCell ref="L22:L24"/>
    <mergeCell ref="M22:M24"/>
    <mergeCell ref="N16:N18"/>
    <mergeCell ref="A19:A21"/>
    <mergeCell ref="B19:B21"/>
    <mergeCell ref="G19:G21"/>
    <mergeCell ref="H19:H21"/>
    <mergeCell ref="I19:I21"/>
    <mergeCell ref="J19:J21"/>
    <mergeCell ref="K19:K21"/>
    <mergeCell ref="L19:L21"/>
    <mergeCell ref="M19:M21"/>
    <mergeCell ref="N19:N21"/>
    <mergeCell ref="A16:A18"/>
    <mergeCell ref="B16:B18"/>
    <mergeCell ref="G16:G18"/>
    <mergeCell ref="H16:H18"/>
    <mergeCell ref="I16:I18"/>
    <mergeCell ref="J16:J18"/>
    <mergeCell ref="K16:K18"/>
    <mergeCell ref="L16:L18"/>
    <mergeCell ref="M16:M18"/>
    <mergeCell ref="N28:N30"/>
    <mergeCell ref="A31:A33"/>
    <mergeCell ref="B31:B33"/>
    <mergeCell ref="G31:G33"/>
    <mergeCell ref="H31:H33"/>
    <mergeCell ref="I31:I33"/>
    <mergeCell ref="J31:J33"/>
    <mergeCell ref="K31:K33"/>
    <mergeCell ref="N22:N24"/>
    <mergeCell ref="A25:A27"/>
    <mergeCell ref="B25:B27"/>
    <mergeCell ref="G25:G27"/>
    <mergeCell ref="H25:H27"/>
    <mergeCell ref="I25:I27"/>
    <mergeCell ref="J25:J27"/>
    <mergeCell ref="K25:K27"/>
    <mergeCell ref="L25:L27"/>
    <mergeCell ref="M25:M27"/>
    <mergeCell ref="N25:N27"/>
    <mergeCell ref="A22:A24"/>
    <mergeCell ref="B22:B24"/>
    <mergeCell ref="G22:G24"/>
    <mergeCell ref="H22:H24"/>
    <mergeCell ref="I22:I24"/>
    <mergeCell ref="L31:L33"/>
    <mergeCell ref="M31:M33"/>
    <mergeCell ref="J39:K39"/>
    <mergeCell ref="J42:K42"/>
    <mergeCell ref="K34:K36"/>
    <mergeCell ref="L34:L36"/>
    <mergeCell ref="M34:M36"/>
    <mergeCell ref="N34:N36"/>
    <mergeCell ref="A28:A30"/>
    <mergeCell ref="B28:B30"/>
    <mergeCell ref="G28:G30"/>
    <mergeCell ref="H28:H30"/>
    <mergeCell ref="I28:I30"/>
    <mergeCell ref="J28:J30"/>
    <mergeCell ref="N31:N33"/>
    <mergeCell ref="A34:A36"/>
    <mergeCell ref="B34:B36"/>
    <mergeCell ref="G34:G36"/>
    <mergeCell ref="H34:H36"/>
    <mergeCell ref="I34:I36"/>
    <mergeCell ref="J34:J36"/>
    <mergeCell ref="K28:K30"/>
    <mergeCell ref="L28:L30"/>
    <mergeCell ref="M28:M30"/>
  </mergeCells>
  <pageMargins left="0.25" right="0.25" top="0.32" bottom="0.39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N25" sqref="N25:N27"/>
    </sheetView>
  </sheetViews>
  <sheetFormatPr defaultRowHeight="15.75" x14ac:dyDescent="0.25"/>
  <cols>
    <col min="1" max="1" width="3.7109375" style="4" customWidth="1"/>
    <col min="2" max="2" width="3.7109375" customWidth="1"/>
    <col min="3" max="3" width="24.7109375" customWidth="1"/>
    <col min="4" max="4" width="20.7109375" customWidth="1"/>
    <col min="5" max="5" width="16" customWidth="1"/>
    <col min="6" max="8" width="6.7109375" customWidth="1"/>
    <col min="9" max="9" width="8.7109375" customWidth="1"/>
    <col min="10" max="10" width="7.85546875" customWidth="1"/>
    <col min="11" max="12" width="9.5703125" customWidth="1"/>
    <col min="13" max="13" width="8.7109375" customWidth="1"/>
    <col min="14" max="14" width="6.140625" customWidth="1"/>
  </cols>
  <sheetData>
    <row r="1" spans="1:14" ht="15" x14ac:dyDescent="0.25">
      <c r="A1" s="133" t="s">
        <v>14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14" ht="15" x14ac:dyDescent="0.25">
      <c r="A2" s="134" t="s">
        <v>72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4" ht="15" x14ac:dyDescent="0.25">
      <c r="A3" s="134" t="s">
        <v>9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14" ht="18" customHeight="1" x14ac:dyDescent="0.25">
      <c r="A4" s="132" t="s">
        <v>97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1:14" ht="14.25" customHeight="1" thickBot="1" x14ac:dyDescent="0.3">
      <c r="A5" s="58"/>
      <c r="B5" s="58"/>
      <c r="C5" s="59" t="s">
        <v>73</v>
      </c>
      <c r="D5" s="59"/>
      <c r="E5" s="59"/>
      <c r="F5" s="58"/>
      <c r="G5" s="58"/>
      <c r="H5" s="58"/>
      <c r="I5" s="59"/>
      <c r="J5" s="59"/>
      <c r="K5" s="58"/>
      <c r="L5" s="58"/>
      <c r="M5" s="59" t="s">
        <v>74</v>
      </c>
      <c r="N5" s="59"/>
    </row>
    <row r="6" spans="1:14" s="53" customFormat="1" ht="27.75" customHeight="1" thickBot="1" x14ac:dyDescent="0.3">
      <c r="A6" s="41" t="s">
        <v>5</v>
      </c>
      <c r="B6" s="42" t="s">
        <v>11</v>
      </c>
      <c r="C6" s="43" t="s">
        <v>0</v>
      </c>
      <c r="D6" s="43" t="s">
        <v>70</v>
      </c>
      <c r="E6" s="43" t="s">
        <v>71</v>
      </c>
      <c r="F6" s="43" t="s">
        <v>18</v>
      </c>
      <c r="G6" s="43" t="s">
        <v>18</v>
      </c>
      <c r="H6" s="43" t="s">
        <v>1</v>
      </c>
      <c r="I6" s="43" t="s">
        <v>77</v>
      </c>
      <c r="J6" s="43" t="s">
        <v>65</v>
      </c>
      <c r="K6" s="43" t="s">
        <v>76</v>
      </c>
      <c r="L6" s="43" t="s">
        <v>2</v>
      </c>
      <c r="M6" s="43" t="s">
        <v>3</v>
      </c>
      <c r="N6" s="44" t="s">
        <v>78</v>
      </c>
    </row>
    <row r="7" spans="1:14" s="2" customFormat="1" ht="12.75" customHeight="1" x14ac:dyDescent="0.25">
      <c r="A7" s="122">
        <v>1</v>
      </c>
      <c r="B7" s="125">
        <v>39</v>
      </c>
      <c r="C7" s="67" t="s">
        <v>85</v>
      </c>
      <c r="D7" s="67" t="s">
        <v>86</v>
      </c>
      <c r="E7" s="68" t="s">
        <v>87</v>
      </c>
      <c r="F7" s="50">
        <v>0</v>
      </c>
      <c r="G7" s="125">
        <v>60</v>
      </c>
      <c r="H7" s="125">
        <v>6</v>
      </c>
      <c r="I7" s="125">
        <v>4</v>
      </c>
      <c r="J7" s="125">
        <v>6</v>
      </c>
      <c r="K7" s="125" t="s">
        <v>281</v>
      </c>
      <c r="L7" s="125">
        <v>6</v>
      </c>
      <c r="M7" s="125">
        <f>H7+I7+J7+L7</f>
        <v>22</v>
      </c>
      <c r="N7" s="128">
        <v>6</v>
      </c>
    </row>
    <row r="8" spans="1:14" s="2" customFormat="1" ht="12.75" customHeight="1" x14ac:dyDescent="0.25">
      <c r="A8" s="123"/>
      <c r="B8" s="126"/>
      <c r="C8" s="69"/>
      <c r="D8" s="69"/>
      <c r="E8" s="70" t="s">
        <v>88</v>
      </c>
      <c r="F8" s="51">
        <v>20</v>
      </c>
      <c r="G8" s="126"/>
      <c r="H8" s="126"/>
      <c r="I8" s="126"/>
      <c r="J8" s="126"/>
      <c r="K8" s="126"/>
      <c r="L8" s="126"/>
      <c r="M8" s="126"/>
      <c r="N8" s="129"/>
    </row>
    <row r="9" spans="1:14" s="2" customFormat="1" ht="12.75" customHeight="1" thickBot="1" x14ac:dyDescent="0.3">
      <c r="A9" s="124"/>
      <c r="B9" s="127"/>
      <c r="C9" s="71"/>
      <c r="D9" s="71"/>
      <c r="E9" s="72" t="s">
        <v>89</v>
      </c>
      <c r="F9" s="52">
        <v>40</v>
      </c>
      <c r="G9" s="127"/>
      <c r="H9" s="127"/>
      <c r="I9" s="127"/>
      <c r="J9" s="127"/>
      <c r="K9" s="127"/>
      <c r="L9" s="127"/>
      <c r="M9" s="127"/>
      <c r="N9" s="130"/>
    </row>
    <row r="10" spans="1:14" s="2" customFormat="1" ht="12.75" customHeight="1" x14ac:dyDescent="0.25">
      <c r="A10" s="122">
        <v>2</v>
      </c>
      <c r="B10" s="125">
        <v>6</v>
      </c>
      <c r="C10" s="67" t="s">
        <v>44</v>
      </c>
      <c r="D10" s="67" t="s">
        <v>120</v>
      </c>
      <c r="E10" s="68" t="s">
        <v>121</v>
      </c>
      <c r="F10" s="50">
        <v>20</v>
      </c>
      <c r="G10" s="125">
        <v>140</v>
      </c>
      <c r="H10" s="125">
        <v>2</v>
      </c>
      <c r="I10" s="125">
        <v>2</v>
      </c>
      <c r="J10" s="125">
        <v>4</v>
      </c>
      <c r="K10" s="125" t="s">
        <v>282</v>
      </c>
      <c r="L10" s="125">
        <v>3</v>
      </c>
      <c r="M10" s="125">
        <f t="shared" ref="M10" si="0">H10+I10+J10+L10</f>
        <v>11</v>
      </c>
      <c r="N10" s="128">
        <v>3</v>
      </c>
    </row>
    <row r="11" spans="1:14" s="2" customFormat="1" ht="12.75" customHeight="1" x14ac:dyDescent="0.25">
      <c r="A11" s="123"/>
      <c r="B11" s="126"/>
      <c r="C11" s="69"/>
      <c r="D11" s="69"/>
      <c r="E11" s="70" t="s">
        <v>122</v>
      </c>
      <c r="F11" s="51">
        <v>80</v>
      </c>
      <c r="G11" s="126"/>
      <c r="H11" s="126"/>
      <c r="I11" s="126"/>
      <c r="J11" s="126"/>
      <c r="K11" s="126"/>
      <c r="L11" s="126"/>
      <c r="M11" s="126"/>
      <c r="N11" s="129"/>
    </row>
    <row r="12" spans="1:14" s="2" customFormat="1" ht="12.75" customHeight="1" thickBot="1" x14ac:dyDescent="0.3">
      <c r="A12" s="124"/>
      <c r="B12" s="127"/>
      <c r="C12" s="71"/>
      <c r="D12" s="71"/>
      <c r="E12" s="72" t="s">
        <v>123</v>
      </c>
      <c r="F12" s="52">
        <v>40</v>
      </c>
      <c r="G12" s="127"/>
      <c r="H12" s="127"/>
      <c r="I12" s="127"/>
      <c r="J12" s="127"/>
      <c r="K12" s="127"/>
      <c r="L12" s="127"/>
      <c r="M12" s="127"/>
      <c r="N12" s="130"/>
    </row>
    <row r="13" spans="1:14" s="2" customFormat="1" ht="12.75" customHeight="1" x14ac:dyDescent="0.25">
      <c r="A13" s="122">
        <v>3</v>
      </c>
      <c r="B13" s="125">
        <v>15</v>
      </c>
      <c r="C13" s="67" t="s">
        <v>211</v>
      </c>
      <c r="D13" s="67" t="s">
        <v>152</v>
      </c>
      <c r="E13" s="68" t="s">
        <v>87</v>
      </c>
      <c r="F13" s="47">
        <v>0</v>
      </c>
      <c r="G13" s="125">
        <v>40</v>
      </c>
      <c r="H13" s="125">
        <v>7</v>
      </c>
      <c r="I13" s="125">
        <v>3</v>
      </c>
      <c r="J13" s="125">
        <v>2</v>
      </c>
      <c r="K13" s="125" t="s">
        <v>283</v>
      </c>
      <c r="L13" s="125">
        <v>2</v>
      </c>
      <c r="M13" s="125">
        <f t="shared" ref="M13" si="1">H13+I13+J13+L13</f>
        <v>14</v>
      </c>
      <c r="N13" s="128">
        <v>4</v>
      </c>
    </row>
    <row r="14" spans="1:14" s="2" customFormat="1" ht="12.75" customHeight="1" x14ac:dyDescent="0.25">
      <c r="A14" s="123"/>
      <c r="B14" s="126"/>
      <c r="C14" s="69"/>
      <c r="D14" s="69"/>
      <c r="E14" s="70" t="s">
        <v>153</v>
      </c>
      <c r="F14" s="48">
        <v>20</v>
      </c>
      <c r="G14" s="126"/>
      <c r="H14" s="126"/>
      <c r="I14" s="126"/>
      <c r="J14" s="126"/>
      <c r="K14" s="126"/>
      <c r="L14" s="126"/>
      <c r="M14" s="126"/>
      <c r="N14" s="129"/>
    </row>
    <row r="15" spans="1:14" s="2" customFormat="1" ht="12.75" customHeight="1" thickBot="1" x14ac:dyDescent="0.3">
      <c r="A15" s="124"/>
      <c r="B15" s="127"/>
      <c r="C15" s="71"/>
      <c r="D15" s="71"/>
      <c r="E15" s="72" t="s">
        <v>154</v>
      </c>
      <c r="F15" s="49">
        <v>20</v>
      </c>
      <c r="G15" s="127"/>
      <c r="H15" s="127"/>
      <c r="I15" s="127"/>
      <c r="J15" s="127"/>
      <c r="K15" s="127"/>
      <c r="L15" s="127"/>
      <c r="M15" s="127"/>
      <c r="N15" s="130"/>
    </row>
    <row r="16" spans="1:14" s="2" customFormat="1" ht="12.75" customHeight="1" x14ac:dyDescent="0.25">
      <c r="A16" s="122">
        <v>4</v>
      </c>
      <c r="B16" s="125">
        <v>14</v>
      </c>
      <c r="C16" s="67" t="s">
        <v>212</v>
      </c>
      <c r="D16" s="67" t="s">
        <v>155</v>
      </c>
      <c r="E16" s="68" t="s">
        <v>156</v>
      </c>
      <c r="F16" s="47">
        <v>20</v>
      </c>
      <c r="G16" s="125">
        <v>100</v>
      </c>
      <c r="H16" s="125">
        <v>3</v>
      </c>
      <c r="I16" s="125">
        <v>7</v>
      </c>
      <c r="J16" s="125">
        <v>7</v>
      </c>
      <c r="K16" s="125" t="s">
        <v>284</v>
      </c>
      <c r="L16" s="125">
        <v>7</v>
      </c>
      <c r="M16" s="125">
        <f t="shared" ref="M16" si="2">H16+I16+J16+L16</f>
        <v>24</v>
      </c>
      <c r="N16" s="128">
        <v>7</v>
      </c>
    </row>
    <row r="17" spans="1:14" s="2" customFormat="1" ht="12.75" customHeight="1" x14ac:dyDescent="0.25">
      <c r="A17" s="123"/>
      <c r="B17" s="126"/>
      <c r="C17" s="69"/>
      <c r="D17" s="69"/>
      <c r="E17" s="70" t="s">
        <v>101</v>
      </c>
      <c r="F17" s="48">
        <v>40</v>
      </c>
      <c r="G17" s="126"/>
      <c r="H17" s="126"/>
      <c r="I17" s="126"/>
      <c r="J17" s="126"/>
      <c r="K17" s="126"/>
      <c r="L17" s="126"/>
      <c r="M17" s="126"/>
      <c r="N17" s="129"/>
    </row>
    <row r="18" spans="1:14" s="2" customFormat="1" ht="12.75" customHeight="1" thickBot="1" x14ac:dyDescent="0.3">
      <c r="A18" s="124"/>
      <c r="B18" s="127"/>
      <c r="C18" s="71"/>
      <c r="D18" s="71"/>
      <c r="E18" s="72" t="s">
        <v>84</v>
      </c>
      <c r="F18" s="49">
        <v>40</v>
      </c>
      <c r="G18" s="127"/>
      <c r="H18" s="127"/>
      <c r="I18" s="127"/>
      <c r="J18" s="127"/>
      <c r="K18" s="127"/>
      <c r="L18" s="127"/>
      <c r="M18" s="127"/>
      <c r="N18" s="130"/>
    </row>
    <row r="19" spans="1:14" s="2" customFormat="1" ht="12.75" customHeight="1" x14ac:dyDescent="0.25">
      <c r="A19" s="122">
        <v>5</v>
      </c>
      <c r="B19" s="125">
        <v>19</v>
      </c>
      <c r="C19" s="67" t="s">
        <v>189</v>
      </c>
      <c r="D19" s="67" t="s">
        <v>188</v>
      </c>
      <c r="E19" s="68" t="s">
        <v>190</v>
      </c>
      <c r="F19" s="47">
        <v>0</v>
      </c>
      <c r="G19" s="125">
        <v>80</v>
      </c>
      <c r="H19" s="125">
        <v>4</v>
      </c>
      <c r="I19" s="125">
        <v>1</v>
      </c>
      <c r="J19" s="125">
        <v>1</v>
      </c>
      <c r="K19" s="125" t="s">
        <v>285</v>
      </c>
      <c r="L19" s="125">
        <v>5</v>
      </c>
      <c r="M19" s="125">
        <f t="shared" ref="M19" si="3">H19+I19+J19+L19</f>
        <v>11</v>
      </c>
      <c r="N19" s="128">
        <v>2</v>
      </c>
    </row>
    <row r="20" spans="1:14" s="2" customFormat="1" ht="12.75" customHeight="1" x14ac:dyDescent="0.25">
      <c r="A20" s="123"/>
      <c r="B20" s="126"/>
      <c r="C20" s="69"/>
      <c r="D20" s="69"/>
      <c r="E20" s="70" t="s">
        <v>191</v>
      </c>
      <c r="F20" s="48">
        <v>0</v>
      </c>
      <c r="G20" s="126"/>
      <c r="H20" s="126"/>
      <c r="I20" s="126"/>
      <c r="J20" s="126"/>
      <c r="K20" s="126"/>
      <c r="L20" s="126"/>
      <c r="M20" s="126"/>
      <c r="N20" s="129"/>
    </row>
    <row r="21" spans="1:14" s="2" customFormat="1" ht="12.75" customHeight="1" thickBot="1" x14ac:dyDescent="0.3">
      <c r="A21" s="124"/>
      <c r="B21" s="127"/>
      <c r="C21" s="71"/>
      <c r="D21" s="71"/>
      <c r="E21" s="72" t="s">
        <v>192</v>
      </c>
      <c r="F21" s="49">
        <v>80</v>
      </c>
      <c r="G21" s="127"/>
      <c r="H21" s="127"/>
      <c r="I21" s="127"/>
      <c r="J21" s="127"/>
      <c r="K21" s="127"/>
      <c r="L21" s="127"/>
      <c r="M21" s="127"/>
      <c r="N21" s="130"/>
    </row>
    <row r="22" spans="1:14" s="2" customFormat="1" ht="12.75" customHeight="1" x14ac:dyDescent="0.25">
      <c r="A22" s="122">
        <v>6</v>
      </c>
      <c r="B22" s="125">
        <v>25</v>
      </c>
      <c r="C22" s="67" t="s">
        <v>203</v>
      </c>
      <c r="D22" s="67" t="s">
        <v>205</v>
      </c>
      <c r="E22" s="68" t="s">
        <v>127</v>
      </c>
      <c r="F22" s="47">
        <v>0</v>
      </c>
      <c r="G22" s="125">
        <v>80</v>
      </c>
      <c r="H22" s="125">
        <v>4</v>
      </c>
      <c r="I22" s="125">
        <v>6</v>
      </c>
      <c r="J22" s="125">
        <v>5</v>
      </c>
      <c r="K22" s="125" t="s">
        <v>286</v>
      </c>
      <c r="L22" s="125">
        <v>4</v>
      </c>
      <c r="M22" s="125">
        <f t="shared" ref="M22" si="4">H22+I22+J22+L22</f>
        <v>19</v>
      </c>
      <c r="N22" s="128">
        <v>5</v>
      </c>
    </row>
    <row r="23" spans="1:14" s="2" customFormat="1" ht="12.75" customHeight="1" x14ac:dyDescent="0.25">
      <c r="A23" s="123"/>
      <c r="B23" s="126"/>
      <c r="C23" s="69" t="s">
        <v>204</v>
      </c>
      <c r="D23" s="69" t="s">
        <v>206</v>
      </c>
      <c r="E23" s="70" t="s">
        <v>148</v>
      </c>
      <c r="F23" s="48">
        <v>20</v>
      </c>
      <c r="G23" s="126"/>
      <c r="H23" s="126"/>
      <c r="I23" s="126"/>
      <c r="J23" s="126"/>
      <c r="K23" s="126"/>
      <c r="L23" s="126"/>
      <c r="M23" s="126"/>
      <c r="N23" s="129"/>
    </row>
    <row r="24" spans="1:14" s="2" customFormat="1" ht="12.75" customHeight="1" thickBot="1" x14ac:dyDescent="0.3">
      <c r="A24" s="124"/>
      <c r="B24" s="127"/>
      <c r="C24" s="71"/>
      <c r="D24" s="71"/>
      <c r="E24" s="72" t="s">
        <v>207</v>
      </c>
      <c r="F24" s="49">
        <v>60</v>
      </c>
      <c r="G24" s="127"/>
      <c r="H24" s="127"/>
      <c r="I24" s="127"/>
      <c r="J24" s="127"/>
      <c r="K24" s="127"/>
      <c r="L24" s="127"/>
      <c r="M24" s="127"/>
      <c r="N24" s="130"/>
    </row>
    <row r="25" spans="1:14" s="2" customFormat="1" ht="12.75" customHeight="1" x14ac:dyDescent="0.25">
      <c r="A25" s="122">
        <v>7</v>
      </c>
      <c r="B25" s="125">
        <v>26</v>
      </c>
      <c r="C25" s="67" t="s">
        <v>233</v>
      </c>
      <c r="D25" s="67" t="s">
        <v>234</v>
      </c>
      <c r="E25" s="68" t="s">
        <v>236</v>
      </c>
      <c r="F25" s="47">
        <v>40</v>
      </c>
      <c r="G25" s="125">
        <v>220</v>
      </c>
      <c r="H25" s="125">
        <v>1</v>
      </c>
      <c r="I25" s="125">
        <v>5</v>
      </c>
      <c r="J25" s="125">
        <v>3</v>
      </c>
      <c r="K25" s="125" t="s">
        <v>287</v>
      </c>
      <c r="L25" s="125">
        <v>1</v>
      </c>
      <c r="M25" s="125">
        <f t="shared" ref="M25" si="5">H25+I25+J25+L25</f>
        <v>10</v>
      </c>
      <c r="N25" s="128">
        <v>1</v>
      </c>
    </row>
    <row r="26" spans="1:14" s="2" customFormat="1" ht="12.75" customHeight="1" x14ac:dyDescent="0.25">
      <c r="A26" s="123"/>
      <c r="B26" s="126"/>
      <c r="C26" s="69"/>
      <c r="D26" s="69" t="s">
        <v>235</v>
      </c>
      <c r="E26" s="70" t="s">
        <v>101</v>
      </c>
      <c r="F26" s="48">
        <v>20</v>
      </c>
      <c r="G26" s="126"/>
      <c r="H26" s="126"/>
      <c r="I26" s="126"/>
      <c r="J26" s="126"/>
      <c r="K26" s="126"/>
      <c r="L26" s="126"/>
      <c r="M26" s="126"/>
      <c r="N26" s="129"/>
    </row>
    <row r="27" spans="1:14" s="2" customFormat="1" ht="12.75" customHeight="1" thickBot="1" x14ac:dyDescent="0.3">
      <c r="A27" s="124"/>
      <c r="B27" s="127"/>
      <c r="C27" s="71"/>
      <c r="D27" s="71"/>
      <c r="E27" s="72" t="s">
        <v>116</v>
      </c>
      <c r="F27" s="49">
        <v>160</v>
      </c>
      <c r="G27" s="127"/>
      <c r="H27" s="127"/>
      <c r="I27" s="127"/>
      <c r="J27" s="127"/>
      <c r="K27" s="127"/>
      <c r="L27" s="127"/>
      <c r="M27" s="127"/>
      <c r="N27" s="130"/>
    </row>
    <row r="28" spans="1:14" s="34" customFormat="1" ht="2.25" hidden="1" customHeight="1" x14ac:dyDescent="0.25">
      <c r="A28" s="60"/>
      <c r="B28" s="61"/>
      <c r="C28" s="46">
        <v>34</v>
      </c>
      <c r="D28" s="62"/>
      <c r="E28" s="62"/>
      <c r="F28" s="61"/>
      <c r="G28" s="61"/>
      <c r="H28" s="60"/>
      <c r="I28" s="61"/>
      <c r="J28" s="61"/>
      <c r="K28" s="61"/>
      <c r="L28" s="63"/>
      <c r="M28" s="61"/>
      <c r="N28" s="64"/>
    </row>
    <row r="29" spans="1:14" s="1" customFormat="1" ht="42.75" hidden="1" customHeight="1" x14ac:dyDescent="0.25">
      <c r="A29" s="65"/>
      <c r="B29" s="65"/>
      <c r="C29" s="45">
        <v>35</v>
      </c>
      <c r="D29" s="66"/>
      <c r="E29" s="66"/>
      <c r="F29" s="65"/>
      <c r="G29" s="65"/>
      <c r="H29" s="65"/>
      <c r="I29" s="65"/>
      <c r="J29" s="65"/>
      <c r="K29" s="65"/>
      <c r="L29" s="65"/>
      <c r="M29" s="65"/>
      <c r="N29" s="65"/>
    </row>
    <row r="30" spans="1:14" s="1" customFormat="1" ht="12.75" customHeight="1" x14ac:dyDescent="0.25">
      <c r="A30" s="65"/>
      <c r="B30" s="65"/>
      <c r="C30" s="60"/>
      <c r="D30" s="66"/>
      <c r="E30" s="66"/>
      <c r="F30" s="65"/>
      <c r="G30" s="65"/>
      <c r="H30" s="65"/>
      <c r="I30" s="65"/>
      <c r="J30" s="65"/>
      <c r="K30" s="65"/>
      <c r="L30" s="65"/>
      <c r="M30" s="65"/>
      <c r="N30" s="65"/>
    </row>
    <row r="31" spans="1:14" s="56" customFormat="1" ht="16.5" customHeight="1" x14ac:dyDescent="0.25">
      <c r="A31" s="55"/>
      <c r="B31" s="55"/>
      <c r="C31" s="55" t="s">
        <v>6</v>
      </c>
      <c r="D31" s="55"/>
      <c r="E31" s="55"/>
      <c r="F31" s="55"/>
      <c r="G31" s="55"/>
      <c r="H31" s="55"/>
      <c r="I31" s="55"/>
      <c r="J31" s="135" t="s">
        <v>8</v>
      </c>
      <c r="K31" s="135"/>
      <c r="L31" s="55"/>
      <c r="M31" s="55"/>
      <c r="N31" s="55"/>
    </row>
    <row r="32" spans="1:14" ht="12" customHeight="1" x14ac:dyDescent="0.25">
      <c r="A32" s="65"/>
      <c r="B32" s="65"/>
      <c r="C32" s="65"/>
      <c r="D32" s="65"/>
      <c r="E32" s="65"/>
      <c r="F32" s="65"/>
      <c r="G32" s="65"/>
      <c r="H32" s="65"/>
      <c r="I32" s="65"/>
      <c r="J32" s="66"/>
      <c r="K32" s="66"/>
      <c r="L32" s="65"/>
      <c r="M32" s="65"/>
      <c r="N32" s="65"/>
    </row>
    <row r="33" spans="1:14" ht="13.5" hidden="1" customHeight="1" x14ac:dyDescent="0.25">
      <c r="A33" s="65"/>
      <c r="B33" s="65"/>
      <c r="C33" s="65"/>
      <c r="D33" s="65"/>
      <c r="E33" s="65"/>
      <c r="F33" s="65"/>
      <c r="G33" s="65"/>
      <c r="H33" s="65"/>
      <c r="I33" s="65"/>
      <c r="J33" s="66"/>
      <c r="K33" s="66"/>
      <c r="L33" s="65"/>
      <c r="M33" s="65"/>
      <c r="N33" s="65"/>
    </row>
    <row r="34" spans="1:14" s="54" customFormat="1" ht="12.75" x14ac:dyDescent="0.25">
      <c r="A34" s="56"/>
      <c r="B34" s="56"/>
      <c r="C34" s="56" t="s">
        <v>7</v>
      </c>
      <c r="D34" s="56"/>
      <c r="E34" s="56"/>
      <c r="F34" s="56"/>
      <c r="G34" s="56"/>
      <c r="H34" s="56"/>
      <c r="I34" s="56"/>
      <c r="J34" s="131" t="s">
        <v>75</v>
      </c>
      <c r="K34" s="131"/>
      <c r="L34" s="56"/>
      <c r="M34" s="56"/>
      <c r="N34" s="56"/>
    </row>
  </sheetData>
  <autoFilter ref="C6:M27">
    <sortState ref="C7:M42">
      <sortCondition ref="M6:M10"/>
    </sortState>
  </autoFilter>
  <mergeCells count="76">
    <mergeCell ref="A1:N1"/>
    <mergeCell ref="A2:N2"/>
    <mergeCell ref="A3:N3"/>
    <mergeCell ref="A4:N4"/>
    <mergeCell ref="A7:A9"/>
    <mergeCell ref="B7:B9"/>
    <mergeCell ref="G7:G9"/>
    <mergeCell ref="H7:H9"/>
    <mergeCell ref="I7:I9"/>
    <mergeCell ref="J7:J9"/>
    <mergeCell ref="K7:K9"/>
    <mergeCell ref="L7:L9"/>
    <mergeCell ref="M7:M9"/>
    <mergeCell ref="N7:N9"/>
    <mergeCell ref="A10:A12"/>
    <mergeCell ref="B10:B12"/>
    <mergeCell ref="G10:G12"/>
    <mergeCell ref="H10:H12"/>
    <mergeCell ref="I10:I12"/>
    <mergeCell ref="J10:J12"/>
    <mergeCell ref="K10:K12"/>
    <mergeCell ref="L10:L12"/>
    <mergeCell ref="M10:M12"/>
    <mergeCell ref="N10:N12"/>
    <mergeCell ref="A13:A15"/>
    <mergeCell ref="B13:B15"/>
    <mergeCell ref="G13:G15"/>
    <mergeCell ref="H13:H15"/>
    <mergeCell ref="I13:I15"/>
    <mergeCell ref="J13:J15"/>
    <mergeCell ref="K13:K15"/>
    <mergeCell ref="L13:L15"/>
    <mergeCell ref="M13:M15"/>
    <mergeCell ref="N13:N15"/>
    <mergeCell ref="A16:A18"/>
    <mergeCell ref="B16:B18"/>
    <mergeCell ref="G16:G18"/>
    <mergeCell ref="H16:H18"/>
    <mergeCell ref="I16:I18"/>
    <mergeCell ref="J16:J18"/>
    <mergeCell ref="K16:K18"/>
    <mergeCell ref="L16:L18"/>
    <mergeCell ref="M16:M18"/>
    <mergeCell ref="N16:N18"/>
    <mergeCell ref="A19:A21"/>
    <mergeCell ref="B19:B21"/>
    <mergeCell ref="G19:G21"/>
    <mergeCell ref="H19:H21"/>
    <mergeCell ref="I19:I21"/>
    <mergeCell ref="J19:J21"/>
    <mergeCell ref="K19:K21"/>
    <mergeCell ref="L19:L21"/>
    <mergeCell ref="M19:M21"/>
    <mergeCell ref="N19:N21"/>
    <mergeCell ref="J22:J24"/>
    <mergeCell ref="A25:A27"/>
    <mergeCell ref="B25:B27"/>
    <mergeCell ref="G25:G27"/>
    <mergeCell ref="H25:H27"/>
    <mergeCell ref="I25:I27"/>
    <mergeCell ref="A22:A24"/>
    <mergeCell ref="B22:B24"/>
    <mergeCell ref="G22:G24"/>
    <mergeCell ref="H22:H24"/>
    <mergeCell ref="I22:I24"/>
    <mergeCell ref="N25:N27"/>
    <mergeCell ref="K22:K24"/>
    <mergeCell ref="L22:L24"/>
    <mergeCell ref="M22:M24"/>
    <mergeCell ref="N22:N24"/>
    <mergeCell ref="J31:K31"/>
    <mergeCell ref="J34:K34"/>
    <mergeCell ref="K25:K27"/>
    <mergeCell ref="L25:L27"/>
    <mergeCell ref="M25:M27"/>
    <mergeCell ref="J25:J27"/>
  </mergeCells>
  <pageMargins left="0.25" right="0.25" top="0.32" bottom="0.39" header="0.3" footer="0.3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N22" sqref="N22:N24"/>
    </sheetView>
  </sheetViews>
  <sheetFormatPr defaultRowHeight="15.75" x14ac:dyDescent="0.25"/>
  <cols>
    <col min="1" max="1" width="3.7109375" style="4" customWidth="1"/>
    <col min="2" max="2" width="3.7109375" customWidth="1"/>
    <col min="3" max="3" width="24.7109375" customWidth="1"/>
    <col min="4" max="4" width="20.7109375" customWidth="1"/>
    <col min="5" max="5" width="16" customWidth="1"/>
    <col min="6" max="8" width="6.7109375" customWidth="1"/>
    <col min="9" max="9" width="8.7109375" customWidth="1"/>
    <col min="10" max="10" width="7.85546875" customWidth="1"/>
    <col min="11" max="12" width="9.5703125" customWidth="1"/>
    <col min="13" max="13" width="8.7109375" customWidth="1"/>
    <col min="14" max="14" width="6.140625" customWidth="1"/>
  </cols>
  <sheetData>
    <row r="1" spans="1:14" ht="15" x14ac:dyDescent="0.25">
      <c r="A1" s="133" t="s">
        <v>14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14" ht="15" x14ac:dyDescent="0.25">
      <c r="A2" s="134" t="s">
        <v>72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4" ht="15" x14ac:dyDescent="0.25">
      <c r="A3" s="134" t="s">
        <v>9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14" ht="18" customHeight="1" x14ac:dyDescent="0.25">
      <c r="A4" s="132" t="s">
        <v>98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1:14" ht="14.25" customHeight="1" thickBot="1" x14ac:dyDescent="0.3">
      <c r="A5" s="58"/>
      <c r="B5" s="58"/>
      <c r="C5" s="59" t="s">
        <v>73</v>
      </c>
      <c r="D5" s="59"/>
      <c r="E5" s="59"/>
      <c r="F5" s="58"/>
      <c r="G5" s="58"/>
      <c r="H5" s="58"/>
      <c r="I5" s="59"/>
      <c r="J5" s="59"/>
      <c r="K5" s="58"/>
      <c r="L5" s="58"/>
      <c r="M5" s="59" t="s">
        <v>74</v>
      </c>
      <c r="N5" s="59"/>
    </row>
    <row r="6" spans="1:14" s="53" customFormat="1" ht="27.75" customHeight="1" thickBot="1" x14ac:dyDescent="0.3">
      <c r="A6" s="41" t="s">
        <v>5</v>
      </c>
      <c r="B6" s="42" t="s">
        <v>11</v>
      </c>
      <c r="C6" s="43" t="s">
        <v>0</v>
      </c>
      <c r="D6" s="43" t="s">
        <v>70</v>
      </c>
      <c r="E6" s="43" t="s">
        <v>71</v>
      </c>
      <c r="F6" s="43" t="s">
        <v>18</v>
      </c>
      <c r="G6" s="43" t="s">
        <v>18</v>
      </c>
      <c r="H6" s="43" t="s">
        <v>1</v>
      </c>
      <c r="I6" s="43" t="s">
        <v>77</v>
      </c>
      <c r="J6" s="43" t="s">
        <v>65</v>
      </c>
      <c r="K6" s="43" t="s">
        <v>76</v>
      </c>
      <c r="L6" s="43" t="s">
        <v>2</v>
      </c>
      <c r="M6" s="43" t="s">
        <v>3</v>
      </c>
      <c r="N6" s="44" t="s">
        <v>78</v>
      </c>
    </row>
    <row r="7" spans="1:14" s="2" customFormat="1" ht="12.75" customHeight="1" x14ac:dyDescent="0.25">
      <c r="A7" s="122">
        <v>1</v>
      </c>
      <c r="B7" s="125">
        <v>38</v>
      </c>
      <c r="C7" s="67" t="s">
        <v>90</v>
      </c>
      <c r="D7" s="67" t="s">
        <v>91</v>
      </c>
      <c r="E7" s="68" t="s">
        <v>93</v>
      </c>
      <c r="F7" s="50">
        <v>20</v>
      </c>
      <c r="G7" s="125">
        <v>320</v>
      </c>
      <c r="H7" s="125">
        <v>1</v>
      </c>
      <c r="I7" s="125">
        <v>1</v>
      </c>
      <c r="J7" s="125">
        <v>4</v>
      </c>
      <c r="K7" s="125" t="s">
        <v>288</v>
      </c>
      <c r="L7" s="125">
        <v>1</v>
      </c>
      <c r="M7" s="125">
        <f>H7+I7+J7+L7</f>
        <v>7</v>
      </c>
      <c r="N7" s="128">
        <v>1</v>
      </c>
    </row>
    <row r="8" spans="1:14" s="2" customFormat="1" ht="12.75" customHeight="1" x14ac:dyDescent="0.25">
      <c r="A8" s="123"/>
      <c r="B8" s="126"/>
      <c r="C8" s="69"/>
      <c r="D8" s="69" t="s">
        <v>92</v>
      </c>
      <c r="E8" s="70" t="s">
        <v>94</v>
      </c>
      <c r="F8" s="51">
        <v>80</v>
      </c>
      <c r="G8" s="126"/>
      <c r="H8" s="126"/>
      <c r="I8" s="126"/>
      <c r="J8" s="126"/>
      <c r="K8" s="126"/>
      <c r="L8" s="126"/>
      <c r="M8" s="126"/>
      <c r="N8" s="129"/>
    </row>
    <row r="9" spans="1:14" s="2" customFormat="1" ht="12.75" customHeight="1" thickBot="1" x14ac:dyDescent="0.3">
      <c r="A9" s="124"/>
      <c r="B9" s="127"/>
      <c r="C9" s="71"/>
      <c r="D9" s="71"/>
      <c r="E9" s="72" t="s">
        <v>95</v>
      </c>
      <c r="F9" s="52">
        <v>220</v>
      </c>
      <c r="G9" s="127"/>
      <c r="H9" s="127"/>
      <c r="I9" s="127"/>
      <c r="J9" s="127"/>
      <c r="K9" s="127"/>
      <c r="L9" s="127"/>
      <c r="M9" s="127"/>
      <c r="N9" s="130"/>
    </row>
    <row r="10" spans="1:14" s="2" customFormat="1" ht="12.75" customHeight="1" x14ac:dyDescent="0.25">
      <c r="A10" s="122">
        <v>2</v>
      </c>
      <c r="B10" s="125">
        <v>7</v>
      </c>
      <c r="C10" s="67" t="s">
        <v>124</v>
      </c>
      <c r="D10" s="67" t="s">
        <v>125</v>
      </c>
      <c r="E10" s="68" t="s">
        <v>126</v>
      </c>
      <c r="F10" s="50">
        <v>20</v>
      </c>
      <c r="G10" s="125">
        <v>100</v>
      </c>
      <c r="H10" s="125">
        <v>2</v>
      </c>
      <c r="I10" s="125">
        <v>4</v>
      </c>
      <c r="J10" s="125">
        <v>2</v>
      </c>
      <c r="K10" s="125" t="s">
        <v>289</v>
      </c>
      <c r="L10" s="125">
        <v>2</v>
      </c>
      <c r="M10" s="125">
        <f t="shared" ref="M10" si="0">H10+I10+J10+L10</f>
        <v>10</v>
      </c>
      <c r="N10" s="128">
        <v>2</v>
      </c>
    </row>
    <row r="11" spans="1:14" s="2" customFormat="1" ht="12.75" customHeight="1" x14ac:dyDescent="0.25">
      <c r="A11" s="123"/>
      <c r="B11" s="126"/>
      <c r="C11" s="69"/>
      <c r="D11" s="69"/>
      <c r="E11" s="70" t="s">
        <v>127</v>
      </c>
      <c r="F11" s="51">
        <v>0</v>
      </c>
      <c r="G11" s="126"/>
      <c r="H11" s="126"/>
      <c r="I11" s="126"/>
      <c r="J11" s="126"/>
      <c r="K11" s="126"/>
      <c r="L11" s="126"/>
      <c r="M11" s="126"/>
      <c r="N11" s="129"/>
    </row>
    <row r="12" spans="1:14" s="2" customFormat="1" ht="12.75" customHeight="1" thickBot="1" x14ac:dyDescent="0.3">
      <c r="A12" s="124"/>
      <c r="B12" s="127"/>
      <c r="C12" s="71"/>
      <c r="D12" s="71"/>
      <c r="E12" s="72" t="s">
        <v>128</v>
      </c>
      <c r="F12" s="52">
        <v>80</v>
      </c>
      <c r="G12" s="127"/>
      <c r="H12" s="127"/>
      <c r="I12" s="127"/>
      <c r="J12" s="127"/>
      <c r="K12" s="127"/>
      <c r="L12" s="127"/>
      <c r="M12" s="127"/>
      <c r="N12" s="130"/>
    </row>
    <row r="13" spans="1:14" s="2" customFormat="1" ht="12.75" customHeight="1" x14ac:dyDescent="0.25">
      <c r="A13" s="122">
        <v>3</v>
      </c>
      <c r="B13" s="125">
        <v>10</v>
      </c>
      <c r="C13" s="67" t="s">
        <v>135</v>
      </c>
      <c r="D13" s="67" t="s">
        <v>136</v>
      </c>
      <c r="E13" s="68" t="s">
        <v>139</v>
      </c>
      <c r="F13" s="47">
        <v>0</v>
      </c>
      <c r="G13" s="125">
        <v>80</v>
      </c>
      <c r="H13" s="125">
        <v>4</v>
      </c>
      <c r="I13" s="125">
        <v>6</v>
      </c>
      <c r="J13" s="125">
        <v>6</v>
      </c>
      <c r="K13" s="125" t="s">
        <v>290</v>
      </c>
      <c r="L13" s="125">
        <v>5</v>
      </c>
      <c r="M13" s="125">
        <f t="shared" ref="M13" si="1">H13+I13+J13+L13</f>
        <v>21</v>
      </c>
      <c r="N13" s="128">
        <v>5</v>
      </c>
    </row>
    <row r="14" spans="1:14" s="2" customFormat="1" ht="12.75" customHeight="1" x14ac:dyDescent="0.25">
      <c r="A14" s="123"/>
      <c r="B14" s="126"/>
      <c r="C14" s="69"/>
      <c r="D14" s="69" t="s">
        <v>137</v>
      </c>
      <c r="E14" s="70" t="s">
        <v>122</v>
      </c>
      <c r="F14" s="48">
        <v>20</v>
      </c>
      <c r="G14" s="126"/>
      <c r="H14" s="126"/>
      <c r="I14" s="126"/>
      <c r="J14" s="126"/>
      <c r="K14" s="126"/>
      <c r="L14" s="126"/>
      <c r="M14" s="126"/>
      <c r="N14" s="129"/>
    </row>
    <row r="15" spans="1:14" s="2" customFormat="1" ht="12.75" customHeight="1" thickBot="1" x14ac:dyDescent="0.3">
      <c r="A15" s="124"/>
      <c r="B15" s="127"/>
      <c r="C15" s="71"/>
      <c r="D15" s="71" t="s">
        <v>138</v>
      </c>
      <c r="E15" s="72" t="s">
        <v>140</v>
      </c>
      <c r="F15" s="49">
        <v>60</v>
      </c>
      <c r="G15" s="127"/>
      <c r="H15" s="127"/>
      <c r="I15" s="127"/>
      <c r="J15" s="127"/>
      <c r="K15" s="127"/>
      <c r="L15" s="127"/>
      <c r="M15" s="127"/>
      <c r="N15" s="130"/>
    </row>
    <row r="16" spans="1:14" s="2" customFormat="1" ht="12.75" customHeight="1" x14ac:dyDescent="0.25">
      <c r="A16" s="122">
        <v>4</v>
      </c>
      <c r="B16" s="125">
        <v>12</v>
      </c>
      <c r="C16" s="67" t="s">
        <v>144</v>
      </c>
      <c r="D16" s="67" t="s">
        <v>146</v>
      </c>
      <c r="E16" s="68" t="s">
        <v>148</v>
      </c>
      <c r="F16" s="47">
        <v>40</v>
      </c>
      <c r="G16" s="125">
        <v>100</v>
      </c>
      <c r="H16" s="125">
        <v>2</v>
      </c>
      <c r="I16" s="125">
        <v>5</v>
      </c>
      <c r="J16" s="125">
        <v>5</v>
      </c>
      <c r="K16" s="125" t="s">
        <v>277</v>
      </c>
      <c r="L16" s="125">
        <v>4</v>
      </c>
      <c r="M16" s="125">
        <f t="shared" ref="M16" si="2">H16+I16+J16+L16</f>
        <v>16</v>
      </c>
      <c r="N16" s="128">
        <v>4</v>
      </c>
    </row>
    <row r="17" spans="1:14" s="2" customFormat="1" ht="12.75" customHeight="1" x14ac:dyDescent="0.25">
      <c r="A17" s="123"/>
      <c r="B17" s="126"/>
      <c r="C17" s="69" t="s">
        <v>145</v>
      </c>
      <c r="D17" s="69" t="s">
        <v>147</v>
      </c>
      <c r="E17" s="70" t="s">
        <v>88</v>
      </c>
      <c r="F17" s="48">
        <v>0</v>
      </c>
      <c r="G17" s="126"/>
      <c r="H17" s="126"/>
      <c r="I17" s="126"/>
      <c r="J17" s="126"/>
      <c r="K17" s="126"/>
      <c r="L17" s="126"/>
      <c r="M17" s="126"/>
      <c r="N17" s="129"/>
    </row>
    <row r="18" spans="1:14" s="2" customFormat="1" ht="12.75" customHeight="1" thickBot="1" x14ac:dyDescent="0.3">
      <c r="A18" s="124"/>
      <c r="B18" s="127"/>
      <c r="C18" s="71"/>
      <c r="D18" s="71" t="s">
        <v>146</v>
      </c>
      <c r="E18" s="72" t="s">
        <v>95</v>
      </c>
      <c r="F18" s="49">
        <v>60</v>
      </c>
      <c r="G18" s="127"/>
      <c r="H18" s="127"/>
      <c r="I18" s="127"/>
      <c r="J18" s="127"/>
      <c r="K18" s="127"/>
      <c r="L18" s="127"/>
      <c r="M18" s="127"/>
      <c r="N18" s="130"/>
    </row>
    <row r="19" spans="1:14" s="2" customFormat="1" ht="12.75" customHeight="1" x14ac:dyDescent="0.25">
      <c r="A19" s="122">
        <v>5</v>
      </c>
      <c r="B19" s="125">
        <v>18</v>
      </c>
      <c r="C19" s="67" t="s">
        <v>185</v>
      </c>
      <c r="D19" s="67" t="s">
        <v>186</v>
      </c>
      <c r="E19" s="68" t="s">
        <v>148</v>
      </c>
      <c r="F19" s="47">
        <v>0</v>
      </c>
      <c r="G19" s="125">
        <v>60</v>
      </c>
      <c r="H19" s="125">
        <v>6</v>
      </c>
      <c r="I19" s="125">
        <v>3</v>
      </c>
      <c r="J19" s="125">
        <v>3</v>
      </c>
      <c r="K19" s="125" t="s">
        <v>291</v>
      </c>
      <c r="L19" s="125">
        <v>3</v>
      </c>
      <c r="M19" s="125">
        <f t="shared" ref="M19" si="3">H19+I19+J19+L19</f>
        <v>15</v>
      </c>
      <c r="N19" s="128">
        <v>3</v>
      </c>
    </row>
    <row r="20" spans="1:14" s="2" customFormat="1" ht="12.75" customHeight="1" x14ac:dyDescent="0.25">
      <c r="A20" s="123"/>
      <c r="B20" s="126"/>
      <c r="C20" s="69"/>
      <c r="D20" s="69"/>
      <c r="E20" s="70" t="s">
        <v>101</v>
      </c>
      <c r="F20" s="48">
        <v>20</v>
      </c>
      <c r="G20" s="126"/>
      <c r="H20" s="126"/>
      <c r="I20" s="126"/>
      <c r="J20" s="126"/>
      <c r="K20" s="126"/>
      <c r="L20" s="126"/>
      <c r="M20" s="126"/>
      <c r="N20" s="129"/>
    </row>
    <row r="21" spans="1:14" s="2" customFormat="1" ht="12.75" customHeight="1" thickBot="1" x14ac:dyDescent="0.3">
      <c r="A21" s="124"/>
      <c r="B21" s="127"/>
      <c r="C21" s="71"/>
      <c r="D21" s="71"/>
      <c r="E21" s="72" t="s">
        <v>187</v>
      </c>
      <c r="F21" s="49">
        <v>40</v>
      </c>
      <c r="G21" s="127"/>
      <c r="H21" s="127"/>
      <c r="I21" s="127"/>
      <c r="J21" s="127"/>
      <c r="K21" s="127"/>
      <c r="L21" s="127"/>
      <c r="M21" s="127"/>
      <c r="N21" s="130"/>
    </row>
    <row r="22" spans="1:14" s="2" customFormat="1" ht="12.75" customHeight="1" x14ac:dyDescent="0.25">
      <c r="A22" s="122">
        <v>6</v>
      </c>
      <c r="B22" s="125">
        <v>27</v>
      </c>
      <c r="C22" s="67" t="s">
        <v>199</v>
      </c>
      <c r="D22" s="67" t="s">
        <v>200</v>
      </c>
      <c r="E22" s="68" t="s">
        <v>201</v>
      </c>
      <c r="F22" s="47">
        <v>60</v>
      </c>
      <c r="G22" s="125">
        <v>80</v>
      </c>
      <c r="H22" s="125">
        <v>4</v>
      </c>
      <c r="I22" s="125">
        <v>2</v>
      </c>
      <c r="J22" s="125">
        <v>1</v>
      </c>
      <c r="K22" s="125" t="s">
        <v>292</v>
      </c>
      <c r="L22" s="125" t="s">
        <v>292</v>
      </c>
      <c r="M22" s="125" t="s">
        <v>292</v>
      </c>
      <c r="N22" s="128" t="s">
        <v>292</v>
      </c>
    </row>
    <row r="23" spans="1:14" s="2" customFormat="1" ht="12.75" customHeight="1" x14ac:dyDescent="0.25">
      <c r="A23" s="123"/>
      <c r="B23" s="126"/>
      <c r="C23" s="69"/>
      <c r="D23" s="69"/>
      <c r="E23" s="70" t="s">
        <v>88</v>
      </c>
      <c r="F23" s="48">
        <v>0</v>
      </c>
      <c r="G23" s="126"/>
      <c r="H23" s="126"/>
      <c r="I23" s="126"/>
      <c r="J23" s="126"/>
      <c r="K23" s="126"/>
      <c r="L23" s="126"/>
      <c r="M23" s="126"/>
      <c r="N23" s="129"/>
    </row>
    <row r="24" spans="1:14" s="2" customFormat="1" ht="12.75" customHeight="1" thickBot="1" x14ac:dyDescent="0.3">
      <c r="A24" s="124"/>
      <c r="B24" s="127"/>
      <c r="C24" s="71"/>
      <c r="D24" s="71"/>
      <c r="E24" s="72" t="s">
        <v>95</v>
      </c>
      <c r="F24" s="49">
        <v>20</v>
      </c>
      <c r="G24" s="127"/>
      <c r="H24" s="127"/>
      <c r="I24" s="127"/>
      <c r="J24" s="127"/>
      <c r="K24" s="127"/>
      <c r="L24" s="127"/>
      <c r="M24" s="127"/>
      <c r="N24" s="130"/>
    </row>
    <row r="25" spans="1:14" s="34" customFormat="1" ht="2.25" hidden="1" customHeight="1" x14ac:dyDescent="0.25">
      <c r="A25" s="60"/>
      <c r="B25" s="61"/>
      <c r="C25" s="46">
        <v>34</v>
      </c>
      <c r="D25" s="62"/>
      <c r="E25" s="62"/>
      <c r="F25" s="61"/>
      <c r="G25" s="61"/>
      <c r="H25" s="60"/>
      <c r="I25" s="61"/>
      <c r="J25" s="61"/>
      <c r="K25" s="61"/>
      <c r="L25" s="63"/>
      <c r="M25" s="61"/>
      <c r="N25" s="64"/>
    </row>
    <row r="26" spans="1:14" s="1" customFormat="1" ht="42.75" hidden="1" customHeight="1" x14ac:dyDescent="0.25">
      <c r="A26" s="65"/>
      <c r="B26" s="65"/>
      <c r="C26" s="45">
        <v>35</v>
      </c>
      <c r="D26" s="66"/>
      <c r="E26" s="66"/>
      <c r="F26" s="65"/>
      <c r="G26" s="65"/>
      <c r="H26" s="65"/>
      <c r="I26" s="65"/>
      <c r="J26" s="65"/>
      <c r="K26" s="65"/>
      <c r="L26" s="65"/>
      <c r="M26" s="65"/>
      <c r="N26" s="65"/>
    </row>
    <row r="27" spans="1:14" s="1" customFormat="1" ht="12.75" customHeight="1" x14ac:dyDescent="0.25">
      <c r="A27" s="65"/>
      <c r="B27" s="65"/>
      <c r="C27" s="60"/>
      <c r="D27" s="66"/>
      <c r="E27" s="66"/>
      <c r="F27" s="65"/>
      <c r="G27" s="65"/>
      <c r="H27" s="65"/>
      <c r="I27" s="65"/>
      <c r="J27" s="65"/>
      <c r="K27" s="65"/>
      <c r="L27" s="65"/>
      <c r="M27" s="65"/>
      <c r="N27" s="65"/>
    </row>
    <row r="28" spans="1:14" s="56" customFormat="1" ht="16.5" customHeight="1" x14ac:dyDescent="0.25">
      <c r="A28" s="55"/>
      <c r="B28" s="55"/>
      <c r="C28" s="55" t="s">
        <v>6</v>
      </c>
      <c r="D28" s="55"/>
      <c r="E28" s="55"/>
      <c r="F28" s="55"/>
      <c r="G28" s="55"/>
      <c r="H28" s="55"/>
      <c r="I28" s="55"/>
      <c r="J28" s="135" t="s">
        <v>8</v>
      </c>
      <c r="K28" s="135"/>
      <c r="L28" s="55"/>
      <c r="M28" s="55"/>
      <c r="N28" s="55"/>
    </row>
    <row r="29" spans="1:14" ht="12" customHeight="1" x14ac:dyDescent="0.25">
      <c r="A29" s="65"/>
      <c r="B29" s="65"/>
      <c r="C29" s="65"/>
      <c r="D29" s="65"/>
      <c r="E29" s="65"/>
      <c r="F29" s="65"/>
      <c r="G29" s="65"/>
      <c r="H29" s="65"/>
      <c r="I29" s="65"/>
      <c r="J29" s="66"/>
      <c r="K29" s="66"/>
      <c r="L29" s="65"/>
      <c r="M29" s="65"/>
      <c r="N29" s="65"/>
    </row>
    <row r="30" spans="1:14" ht="13.5" hidden="1" customHeight="1" x14ac:dyDescent="0.25">
      <c r="A30" s="65"/>
      <c r="B30" s="65"/>
      <c r="C30" s="65"/>
      <c r="D30" s="65"/>
      <c r="E30" s="65"/>
      <c r="F30" s="65"/>
      <c r="G30" s="65"/>
      <c r="H30" s="65"/>
      <c r="I30" s="65"/>
      <c r="J30" s="66"/>
      <c r="K30" s="66"/>
      <c r="L30" s="65"/>
      <c r="M30" s="65"/>
      <c r="N30" s="65"/>
    </row>
    <row r="31" spans="1:14" s="54" customFormat="1" ht="12.75" x14ac:dyDescent="0.25">
      <c r="A31" s="56"/>
      <c r="B31" s="56"/>
      <c r="C31" s="56" t="s">
        <v>7</v>
      </c>
      <c r="D31" s="56"/>
      <c r="E31" s="56"/>
      <c r="F31" s="56"/>
      <c r="G31" s="56"/>
      <c r="H31" s="56"/>
      <c r="I31" s="56"/>
      <c r="J31" s="131" t="s">
        <v>75</v>
      </c>
      <c r="K31" s="131"/>
      <c r="L31" s="56"/>
      <c r="M31" s="56"/>
      <c r="N31" s="56"/>
    </row>
  </sheetData>
  <autoFilter ref="C6:M24">
    <sortState ref="C7:M42">
      <sortCondition ref="M6:M10"/>
    </sortState>
  </autoFilter>
  <mergeCells count="66">
    <mergeCell ref="A1:N1"/>
    <mergeCell ref="A2:N2"/>
    <mergeCell ref="A3:N3"/>
    <mergeCell ref="A4:N4"/>
    <mergeCell ref="A7:A9"/>
    <mergeCell ref="B7:B9"/>
    <mergeCell ref="G7:G9"/>
    <mergeCell ref="H7:H9"/>
    <mergeCell ref="I7:I9"/>
    <mergeCell ref="J7:J9"/>
    <mergeCell ref="K7:K9"/>
    <mergeCell ref="L7:L9"/>
    <mergeCell ref="M7:M9"/>
    <mergeCell ref="N7:N9"/>
    <mergeCell ref="A10:A12"/>
    <mergeCell ref="B10:B12"/>
    <mergeCell ref="G10:G12"/>
    <mergeCell ref="H10:H12"/>
    <mergeCell ref="I10:I12"/>
    <mergeCell ref="J10:J12"/>
    <mergeCell ref="K10:K12"/>
    <mergeCell ref="L10:L12"/>
    <mergeCell ref="M10:M12"/>
    <mergeCell ref="N10:N12"/>
    <mergeCell ref="A13:A15"/>
    <mergeCell ref="B13:B15"/>
    <mergeCell ref="G13:G15"/>
    <mergeCell ref="H13:H15"/>
    <mergeCell ref="I13:I15"/>
    <mergeCell ref="J13:J15"/>
    <mergeCell ref="K13:K15"/>
    <mergeCell ref="L13:L15"/>
    <mergeCell ref="M13:M15"/>
    <mergeCell ref="N13:N15"/>
    <mergeCell ref="A16:A18"/>
    <mergeCell ref="B16:B18"/>
    <mergeCell ref="G16:G18"/>
    <mergeCell ref="H16:H18"/>
    <mergeCell ref="I16:I18"/>
    <mergeCell ref="J16:J18"/>
    <mergeCell ref="K16:K18"/>
    <mergeCell ref="L16:L18"/>
    <mergeCell ref="M16:M18"/>
    <mergeCell ref="N16:N18"/>
    <mergeCell ref="A19:A21"/>
    <mergeCell ref="B19:B21"/>
    <mergeCell ref="G19:G21"/>
    <mergeCell ref="H19:H21"/>
    <mergeCell ref="I19:I21"/>
    <mergeCell ref="J19:J21"/>
    <mergeCell ref="K19:K21"/>
    <mergeCell ref="L19:L21"/>
    <mergeCell ref="M19:M21"/>
    <mergeCell ref="N19:N21"/>
    <mergeCell ref="M22:M24"/>
    <mergeCell ref="N22:N24"/>
    <mergeCell ref="A22:A24"/>
    <mergeCell ref="B22:B24"/>
    <mergeCell ref="G22:G24"/>
    <mergeCell ref="H22:H24"/>
    <mergeCell ref="I22:I24"/>
    <mergeCell ref="J28:K28"/>
    <mergeCell ref="J31:K31"/>
    <mergeCell ref="J22:J24"/>
    <mergeCell ref="K22:K24"/>
    <mergeCell ref="L22:L24"/>
  </mergeCells>
  <pageMargins left="0.25" right="0.25" top="0.32" bottom="0.39" header="0.3" footer="0.3"/>
  <pageSetup paperSize="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9"/>
  <sheetViews>
    <sheetView topLeftCell="A22" workbookViewId="0">
      <selection activeCell="F41" sqref="F41"/>
    </sheetView>
  </sheetViews>
  <sheetFormatPr defaultRowHeight="15.75" x14ac:dyDescent="0.25"/>
  <cols>
    <col min="1" max="1" width="3.42578125" customWidth="1"/>
    <col min="2" max="2" width="4.140625" style="21" customWidth="1"/>
    <col min="3" max="3" width="31.28515625" style="9" customWidth="1"/>
    <col min="4" max="4" width="25.7109375" style="9" customWidth="1"/>
    <col min="5" max="5" width="14.140625" style="22" customWidth="1"/>
    <col min="6" max="6" width="15.42578125" customWidth="1"/>
  </cols>
  <sheetData>
    <row r="1" spans="1:14" ht="15.75" customHeight="1" x14ac:dyDescent="0.25">
      <c r="A1" s="133" t="s">
        <v>14</v>
      </c>
      <c r="B1" s="133"/>
      <c r="C1" s="133"/>
      <c r="D1" s="133"/>
      <c r="E1" s="133"/>
      <c r="F1" s="133"/>
      <c r="G1" s="91"/>
      <c r="H1" s="91"/>
      <c r="I1" s="91"/>
      <c r="J1" s="91"/>
      <c r="K1" s="91"/>
      <c r="L1" s="91"/>
      <c r="M1" s="91"/>
      <c r="N1" s="91"/>
    </row>
    <row r="2" spans="1:14" ht="31.5" customHeight="1" x14ac:dyDescent="0.25">
      <c r="A2" s="134" t="s">
        <v>72</v>
      </c>
      <c r="B2" s="134"/>
      <c r="C2" s="134"/>
      <c r="D2" s="134"/>
      <c r="E2" s="134"/>
      <c r="F2" s="134"/>
      <c r="G2" s="74"/>
      <c r="H2" s="74"/>
      <c r="I2" s="74"/>
      <c r="J2" s="74"/>
      <c r="K2" s="74"/>
      <c r="L2" s="74"/>
      <c r="M2" s="74"/>
      <c r="N2" s="74"/>
    </row>
    <row r="3" spans="1:14" ht="18" customHeight="1" x14ac:dyDescent="0.25">
      <c r="A3" s="134" t="s">
        <v>2</v>
      </c>
      <c r="B3" s="134"/>
      <c r="C3" s="134"/>
      <c r="D3" s="134"/>
      <c r="E3" s="134"/>
      <c r="F3" s="134"/>
      <c r="G3" s="74"/>
      <c r="H3" s="74"/>
      <c r="I3" s="74"/>
      <c r="J3" s="74"/>
      <c r="K3" s="74"/>
      <c r="L3" s="74"/>
      <c r="M3" s="74"/>
      <c r="N3" s="74"/>
    </row>
    <row r="4" spans="1:14" ht="17.25" customHeight="1" thickBot="1" x14ac:dyDescent="0.3">
      <c r="B4" s="5"/>
      <c r="C4" s="9" t="s">
        <v>68</v>
      </c>
      <c r="E4" s="138" t="s">
        <v>74</v>
      </c>
      <c r="F4" s="139"/>
    </row>
    <row r="5" spans="1:14" ht="15" customHeight="1" x14ac:dyDescent="0.25">
      <c r="A5" s="140" t="s">
        <v>20</v>
      </c>
      <c r="B5" s="142" t="s">
        <v>11</v>
      </c>
      <c r="C5" s="144" t="s">
        <v>12</v>
      </c>
      <c r="D5" s="144" t="s">
        <v>247</v>
      </c>
      <c r="E5" s="146" t="s">
        <v>13</v>
      </c>
      <c r="F5" s="148" t="s">
        <v>15</v>
      </c>
    </row>
    <row r="6" spans="1:14" ht="30.75" customHeight="1" thickBot="1" x14ac:dyDescent="0.3">
      <c r="A6" s="141"/>
      <c r="B6" s="143"/>
      <c r="C6" s="145"/>
      <c r="D6" s="145"/>
      <c r="E6" s="147"/>
      <c r="F6" s="149"/>
    </row>
    <row r="7" spans="1:14" ht="17.25" customHeight="1" x14ac:dyDescent="0.25">
      <c r="A7" s="150" t="s">
        <v>242</v>
      </c>
      <c r="B7" s="150"/>
      <c r="C7" s="150"/>
      <c r="D7" s="150"/>
      <c r="E7" s="150"/>
      <c r="F7" s="150"/>
    </row>
    <row r="8" spans="1:14" ht="18" x14ac:dyDescent="0.25">
      <c r="A8" s="10">
        <v>1</v>
      </c>
      <c r="B8" s="111"/>
      <c r="C8" s="69" t="s">
        <v>85</v>
      </c>
      <c r="D8" s="69" t="s">
        <v>86</v>
      </c>
      <c r="E8" s="11" t="s">
        <v>281</v>
      </c>
      <c r="F8" s="111">
        <v>6</v>
      </c>
    </row>
    <row r="9" spans="1:14" ht="19.5" customHeight="1" x14ac:dyDescent="0.25">
      <c r="A9" s="10">
        <v>2</v>
      </c>
      <c r="B9" s="111"/>
      <c r="C9" s="69" t="s">
        <v>44</v>
      </c>
      <c r="D9" s="69" t="s">
        <v>120</v>
      </c>
      <c r="E9" s="11" t="s">
        <v>282</v>
      </c>
      <c r="F9" s="111">
        <v>3</v>
      </c>
    </row>
    <row r="10" spans="1:14" ht="18" x14ac:dyDescent="0.25">
      <c r="A10" s="10">
        <v>3</v>
      </c>
      <c r="B10" s="111"/>
      <c r="C10" s="69" t="s">
        <v>211</v>
      </c>
      <c r="D10" s="69" t="s">
        <v>152</v>
      </c>
      <c r="E10" s="11" t="s">
        <v>283</v>
      </c>
      <c r="F10" s="111">
        <v>2</v>
      </c>
    </row>
    <row r="11" spans="1:14" ht="18" x14ac:dyDescent="0.25">
      <c r="A11" s="10">
        <v>4</v>
      </c>
      <c r="B11" s="111"/>
      <c r="C11" s="69" t="s">
        <v>189</v>
      </c>
      <c r="D11" s="69" t="s">
        <v>188</v>
      </c>
      <c r="E11" s="11" t="s">
        <v>285</v>
      </c>
      <c r="F11" s="111">
        <v>5</v>
      </c>
    </row>
    <row r="12" spans="1:14" ht="18" customHeight="1" x14ac:dyDescent="0.25">
      <c r="A12" s="151" t="s">
        <v>243</v>
      </c>
      <c r="B12" s="151"/>
      <c r="C12" s="152"/>
      <c r="D12" s="152"/>
      <c r="E12" s="151"/>
      <c r="F12" s="151"/>
    </row>
    <row r="13" spans="1:14" ht="18" customHeight="1" x14ac:dyDescent="0.25">
      <c r="A13" s="10">
        <v>1</v>
      </c>
      <c r="B13" s="32"/>
      <c r="C13" s="69" t="s">
        <v>212</v>
      </c>
      <c r="D13" s="69" t="s">
        <v>155</v>
      </c>
      <c r="E13" s="11" t="s">
        <v>284</v>
      </c>
      <c r="F13" s="32">
        <v>7</v>
      </c>
    </row>
    <row r="14" spans="1:14" ht="18" customHeight="1" x14ac:dyDescent="0.25">
      <c r="A14" s="10">
        <v>2</v>
      </c>
      <c r="B14" s="32"/>
      <c r="C14" s="69" t="s">
        <v>204</v>
      </c>
      <c r="D14" s="69" t="s">
        <v>206</v>
      </c>
      <c r="E14" s="11" t="s">
        <v>286</v>
      </c>
      <c r="F14" s="32">
        <v>4</v>
      </c>
    </row>
    <row r="15" spans="1:14" ht="18" x14ac:dyDescent="0.25">
      <c r="A15" s="10">
        <v>3</v>
      </c>
      <c r="B15" s="32"/>
      <c r="C15" s="69" t="s">
        <v>233</v>
      </c>
      <c r="D15" s="69" t="s">
        <v>234</v>
      </c>
      <c r="E15" s="11" t="s">
        <v>287</v>
      </c>
      <c r="F15" s="32">
        <v>1</v>
      </c>
    </row>
    <row r="16" spans="1:14" ht="18" customHeight="1" x14ac:dyDescent="0.25">
      <c r="A16" s="136" t="s">
        <v>248</v>
      </c>
      <c r="B16" s="136"/>
      <c r="C16" s="137"/>
      <c r="D16" s="137"/>
      <c r="E16" s="136"/>
      <c r="F16" s="136"/>
    </row>
    <row r="17" spans="1:6" ht="18" customHeight="1" x14ac:dyDescent="0.25">
      <c r="A17" s="10">
        <v>1</v>
      </c>
      <c r="B17" s="32"/>
      <c r="C17" s="69" t="s">
        <v>113</v>
      </c>
      <c r="D17" s="69" t="s">
        <v>115</v>
      </c>
      <c r="E17" s="32" t="s">
        <v>267</v>
      </c>
      <c r="F17" s="32">
        <v>6</v>
      </c>
    </row>
    <row r="18" spans="1:6" ht="18" customHeight="1" x14ac:dyDescent="0.25">
      <c r="A18" s="10">
        <v>2</v>
      </c>
      <c r="B18" s="32"/>
      <c r="C18" s="69" t="s">
        <v>129</v>
      </c>
      <c r="D18" s="69" t="s">
        <v>130</v>
      </c>
      <c r="E18" s="32" t="s">
        <v>268</v>
      </c>
      <c r="F18" s="32">
        <v>5</v>
      </c>
    </row>
    <row r="19" spans="1:6" ht="18" customHeight="1" x14ac:dyDescent="0.25">
      <c r="A19" s="10">
        <v>3</v>
      </c>
      <c r="B19" s="32"/>
      <c r="C19" s="69" t="s">
        <v>141</v>
      </c>
      <c r="D19" s="69" t="s">
        <v>142</v>
      </c>
      <c r="E19" s="32" t="s">
        <v>269</v>
      </c>
      <c r="F19" s="32">
        <v>1</v>
      </c>
    </row>
    <row r="20" spans="1:6" ht="18" customHeight="1" x14ac:dyDescent="0.25">
      <c r="A20" s="10">
        <v>4</v>
      </c>
      <c r="B20" s="32"/>
      <c r="C20" s="69" t="s">
        <v>174</v>
      </c>
      <c r="D20" s="69" t="s">
        <v>171</v>
      </c>
      <c r="E20" s="32" t="s">
        <v>270</v>
      </c>
      <c r="F20" s="32">
        <v>2</v>
      </c>
    </row>
    <row r="21" spans="1:6" ht="18" customHeight="1" x14ac:dyDescent="0.25">
      <c r="A21" s="10">
        <v>5</v>
      </c>
      <c r="B21" s="32"/>
      <c r="C21" s="69" t="s">
        <v>189</v>
      </c>
      <c r="D21" s="69" t="s">
        <v>193</v>
      </c>
      <c r="E21" s="32" t="s">
        <v>271</v>
      </c>
      <c r="F21" s="32">
        <v>4</v>
      </c>
    </row>
    <row r="22" spans="1:6" ht="18" x14ac:dyDescent="0.25">
      <c r="A22" s="10">
        <v>6</v>
      </c>
      <c r="B22" s="32"/>
      <c r="C22" s="69" t="s">
        <v>209</v>
      </c>
      <c r="D22" s="69" t="s">
        <v>195</v>
      </c>
      <c r="E22" s="11" t="s">
        <v>272</v>
      </c>
      <c r="F22" s="32">
        <v>3</v>
      </c>
    </row>
    <row r="23" spans="1:6" ht="18" customHeight="1" x14ac:dyDescent="0.25">
      <c r="A23" s="136" t="s">
        <v>246</v>
      </c>
      <c r="B23" s="136"/>
      <c r="C23" s="137"/>
      <c r="D23" s="137"/>
      <c r="E23" s="136"/>
      <c r="F23" s="136"/>
    </row>
    <row r="24" spans="1:6" ht="18" x14ac:dyDescent="0.25">
      <c r="A24" s="10">
        <v>1</v>
      </c>
      <c r="B24" s="32"/>
      <c r="C24" s="69" t="s">
        <v>90</v>
      </c>
      <c r="D24" s="69" t="s">
        <v>91</v>
      </c>
      <c r="E24" s="11" t="s">
        <v>288</v>
      </c>
      <c r="F24" s="32">
        <v>1</v>
      </c>
    </row>
    <row r="25" spans="1:6" ht="18" x14ac:dyDescent="0.25">
      <c r="A25" s="10">
        <v>2</v>
      </c>
      <c r="B25" s="32"/>
      <c r="C25" s="69" t="s">
        <v>124</v>
      </c>
      <c r="D25" s="69" t="s">
        <v>125</v>
      </c>
      <c r="E25" s="11" t="s">
        <v>289</v>
      </c>
      <c r="F25" s="32">
        <v>2</v>
      </c>
    </row>
    <row r="26" spans="1:6" ht="18" x14ac:dyDescent="0.25">
      <c r="A26" s="10">
        <v>3</v>
      </c>
      <c r="B26" s="32"/>
      <c r="C26" s="69" t="s">
        <v>135</v>
      </c>
      <c r="D26" s="69" t="s">
        <v>249</v>
      </c>
      <c r="E26" s="11" t="s">
        <v>290</v>
      </c>
      <c r="F26" s="32">
        <v>5</v>
      </c>
    </row>
    <row r="27" spans="1:6" ht="18" x14ac:dyDescent="0.25">
      <c r="A27" s="10">
        <v>4</v>
      </c>
      <c r="B27" s="32"/>
      <c r="C27" s="69" t="s">
        <v>144</v>
      </c>
      <c r="D27" s="69" t="s">
        <v>146</v>
      </c>
      <c r="E27" s="11" t="s">
        <v>277</v>
      </c>
      <c r="F27" s="32">
        <v>4</v>
      </c>
    </row>
    <row r="28" spans="1:6" ht="18" x14ac:dyDescent="0.25">
      <c r="A28" s="10">
        <v>5</v>
      </c>
      <c r="B28" s="32"/>
      <c r="C28" s="69" t="s">
        <v>185</v>
      </c>
      <c r="D28" s="69" t="s">
        <v>186</v>
      </c>
      <c r="E28" s="11" t="s">
        <v>291</v>
      </c>
      <c r="F28" s="32">
        <v>3</v>
      </c>
    </row>
    <row r="29" spans="1:6" ht="18" x14ac:dyDescent="0.25">
      <c r="A29" s="10">
        <v>6</v>
      </c>
      <c r="B29" s="32"/>
      <c r="C29" s="69" t="s">
        <v>199</v>
      </c>
      <c r="D29" s="69" t="s">
        <v>200</v>
      </c>
      <c r="E29" s="11" t="s">
        <v>292</v>
      </c>
      <c r="F29" s="32" t="s">
        <v>292</v>
      </c>
    </row>
    <row r="30" spans="1:6" ht="18.75" customHeight="1" x14ac:dyDescent="0.25">
      <c r="A30" s="136" t="s">
        <v>244</v>
      </c>
      <c r="B30" s="136"/>
      <c r="C30" s="137"/>
      <c r="D30" s="137"/>
      <c r="E30" s="136"/>
      <c r="F30" s="136"/>
    </row>
    <row r="31" spans="1:6" ht="18" x14ac:dyDescent="0.25">
      <c r="A31" s="10">
        <v>1</v>
      </c>
      <c r="B31" s="32"/>
      <c r="C31" s="69" t="s">
        <v>63</v>
      </c>
      <c r="D31" s="69" t="s">
        <v>81</v>
      </c>
      <c r="E31" s="11" t="s">
        <v>272</v>
      </c>
      <c r="F31" s="32">
        <v>2</v>
      </c>
    </row>
    <row r="32" spans="1:6" ht="21" customHeight="1" x14ac:dyDescent="0.25">
      <c r="A32" s="10">
        <v>2</v>
      </c>
      <c r="B32" s="32"/>
      <c r="C32" s="69" t="s">
        <v>96</v>
      </c>
      <c r="D32" s="69" t="s">
        <v>99</v>
      </c>
      <c r="E32" s="11" t="s">
        <v>273</v>
      </c>
      <c r="F32" s="32">
        <v>3</v>
      </c>
    </row>
    <row r="33" spans="1:6" ht="18" x14ac:dyDescent="0.25">
      <c r="A33" s="10">
        <v>3</v>
      </c>
      <c r="B33" s="32"/>
      <c r="C33" s="69" t="s">
        <v>103</v>
      </c>
      <c r="D33" s="69" t="s">
        <v>104</v>
      </c>
      <c r="E33" s="11" t="s">
        <v>274</v>
      </c>
      <c r="F33" s="32">
        <v>5</v>
      </c>
    </row>
    <row r="34" spans="1:6" ht="18" x14ac:dyDescent="0.25">
      <c r="A34" s="10">
        <v>4</v>
      </c>
      <c r="B34" s="32"/>
      <c r="C34" s="69" t="s">
        <v>109</v>
      </c>
      <c r="D34" s="69" t="s">
        <v>110</v>
      </c>
      <c r="E34" s="11" t="s">
        <v>276</v>
      </c>
      <c r="F34" s="32">
        <v>9</v>
      </c>
    </row>
    <row r="35" spans="1:6" ht="18" x14ac:dyDescent="0.25">
      <c r="A35" s="10">
        <v>5</v>
      </c>
      <c r="B35" s="32"/>
      <c r="C35" s="69" t="s">
        <v>144</v>
      </c>
      <c r="D35" s="69" t="s">
        <v>149</v>
      </c>
      <c r="E35" s="11" t="s">
        <v>278</v>
      </c>
      <c r="F35" s="32">
        <v>7</v>
      </c>
    </row>
    <row r="36" spans="1:6" ht="18" customHeight="1" x14ac:dyDescent="0.25">
      <c r="A36" s="136" t="s">
        <v>245</v>
      </c>
      <c r="B36" s="136"/>
      <c r="C36" s="137"/>
      <c r="D36" s="137"/>
      <c r="E36" s="136"/>
      <c r="F36" s="136"/>
    </row>
    <row r="37" spans="1:6" ht="18" x14ac:dyDescent="0.25">
      <c r="A37" s="10">
        <v>1</v>
      </c>
      <c r="B37" s="32"/>
      <c r="C37" s="69" t="s">
        <v>103</v>
      </c>
      <c r="D37" s="69" t="s">
        <v>105</v>
      </c>
      <c r="E37" s="11" t="s">
        <v>275</v>
      </c>
      <c r="F37" s="32">
        <v>6</v>
      </c>
    </row>
    <row r="38" spans="1:6" ht="18" x14ac:dyDescent="0.25">
      <c r="A38" s="10">
        <v>2</v>
      </c>
      <c r="B38" s="32"/>
      <c r="C38" s="69" t="s">
        <v>210</v>
      </c>
      <c r="D38" s="69" t="s">
        <v>118</v>
      </c>
      <c r="E38" s="11" t="s">
        <v>277</v>
      </c>
      <c r="F38" s="32">
        <v>1</v>
      </c>
    </row>
    <row r="39" spans="1:6" ht="18" x14ac:dyDescent="0.25">
      <c r="A39" s="10">
        <v>3</v>
      </c>
      <c r="B39" s="32"/>
      <c r="C39" s="69" t="s">
        <v>166</v>
      </c>
      <c r="D39" s="69" t="s">
        <v>167</v>
      </c>
      <c r="E39" s="11" t="s">
        <v>273</v>
      </c>
      <c r="F39" s="32">
        <v>3</v>
      </c>
    </row>
    <row r="40" spans="1:6" ht="18" x14ac:dyDescent="0.25">
      <c r="A40" s="10">
        <v>4</v>
      </c>
      <c r="B40" s="32"/>
      <c r="C40" s="69" t="s">
        <v>197</v>
      </c>
      <c r="D40" s="69" t="s">
        <v>198</v>
      </c>
      <c r="E40" s="11" t="s">
        <v>279</v>
      </c>
      <c r="F40" s="32">
        <v>10</v>
      </c>
    </row>
    <row r="41" spans="1:6" ht="18" x14ac:dyDescent="0.25">
      <c r="A41" s="10">
        <v>5</v>
      </c>
      <c r="B41" s="32"/>
      <c r="C41" s="69" t="s">
        <v>199</v>
      </c>
      <c r="D41" s="69" t="s">
        <v>202</v>
      </c>
      <c r="E41" s="11" t="s">
        <v>280</v>
      </c>
      <c r="F41" s="32">
        <v>8</v>
      </c>
    </row>
    <row r="43" spans="1:6" x14ac:dyDescent="0.25">
      <c r="B43" s="23"/>
      <c r="C43" s="3" t="s">
        <v>6</v>
      </c>
      <c r="D43" s="3"/>
      <c r="E43" s="3"/>
      <c r="F43" s="4" t="s">
        <v>8</v>
      </c>
    </row>
    <row r="44" spans="1:6" x14ac:dyDescent="0.25">
      <c r="B44" s="23"/>
      <c r="C44" s="3"/>
      <c r="D44" s="3"/>
      <c r="E44" s="3"/>
      <c r="F44" s="3"/>
    </row>
    <row r="45" spans="1:6" x14ac:dyDescent="0.25">
      <c r="B45" s="23"/>
      <c r="C45" s="4" t="s">
        <v>7</v>
      </c>
      <c r="D45" s="4"/>
      <c r="E45" s="4"/>
      <c r="F45" s="4" t="s">
        <v>75</v>
      </c>
    </row>
    <row r="46" spans="1:6" x14ac:dyDescent="0.25">
      <c r="B46" s="23"/>
    </row>
    <row r="79" spans="2:5" ht="15" x14ac:dyDescent="0.25">
      <c r="B79" s="22"/>
      <c r="C79"/>
      <c r="D79"/>
      <c r="E79"/>
    </row>
    <row r="85" spans="2:5" ht="15" x14ac:dyDescent="0.25">
      <c r="B85" s="22"/>
      <c r="C85"/>
      <c r="D85"/>
      <c r="E85"/>
    </row>
    <row r="90" spans="2:5" ht="15" x14ac:dyDescent="0.25">
      <c r="B90" s="22"/>
      <c r="C90"/>
      <c r="D90"/>
      <c r="E90"/>
    </row>
    <row r="91" spans="2:5" ht="15" x14ac:dyDescent="0.25">
      <c r="B91" s="22"/>
      <c r="C91"/>
      <c r="D91"/>
      <c r="E91"/>
    </row>
    <row r="112" spans="2:5" ht="15" x14ac:dyDescent="0.25">
      <c r="B112" s="22"/>
      <c r="C112"/>
      <c r="D112"/>
      <c r="E112"/>
    </row>
    <row r="128" spans="2:5" ht="15" x14ac:dyDescent="0.25">
      <c r="B128" s="22"/>
      <c r="C128"/>
      <c r="D128"/>
      <c r="E128"/>
    </row>
    <row r="133" spans="2:5" ht="15" x14ac:dyDescent="0.25">
      <c r="B133" s="22"/>
      <c r="C133"/>
      <c r="D133"/>
      <c r="E133"/>
    </row>
    <row r="135" spans="2:5" ht="15" x14ac:dyDescent="0.25">
      <c r="B135" s="22"/>
      <c r="C135"/>
      <c r="D135"/>
      <c r="E135"/>
    </row>
    <row r="140" spans="2:5" ht="15" x14ac:dyDescent="0.25">
      <c r="B140" s="22"/>
      <c r="C140"/>
      <c r="D140"/>
      <c r="E140"/>
    </row>
    <row r="176" spans="2:5" ht="15" x14ac:dyDescent="0.25">
      <c r="B176" s="22"/>
      <c r="C176"/>
      <c r="D176"/>
      <c r="E176"/>
    </row>
    <row r="181" spans="2:5" ht="15" x14ac:dyDescent="0.25">
      <c r="B181" s="22"/>
      <c r="C181"/>
      <c r="D181"/>
      <c r="E181"/>
    </row>
    <row r="243" spans="2:5" ht="15" x14ac:dyDescent="0.25">
      <c r="B243" s="22"/>
      <c r="C243"/>
      <c r="D243"/>
      <c r="E243"/>
    </row>
    <row r="246" spans="2:5" ht="15" x14ac:dyDescent="0.25">
      <c r="B246" s="22"/>
      <c r="C246"/>
      <c r="D246"/>
      <c r="E246"/>
    </row>
    <row r="250" spans="2:5" ht="15" x14ac:dyDescent="0.25">
      <c r="B250" s="22"/>
      <c r="C250"/>
      <c r="D250"/>
      <c r="E250"/>
    </row>
    <row r="343" spans="2:5" ht="15" x14ac:dyDescent="0.25">
      <c r="B343" s="22"/>
      <c r="C343"/>
      <c r="D343"/>
      <c r="E343"/>
    </row>
    <row r="347" spans="2:5" ht="15" x14ac:dyDescent="0.25">
      <c r="B347" s="22"/>
      <c r="C347"/>
      <c r="D347"/>
      <c r="E347"/>
    </row>
    <row r="348" spans="2:5" ht="15" x14ac:dyDescent="0.25">
      <c r="B348" s="22"/>
      <c r="C348"/>
      <c r="D348"/>
      <c r="E348"/>
    </row>
    <row r="349" spans="2:5" ht="15" x14ac:dyDescent="0.25">
      <c r="B349" s="22"/>
      <c r="C349"/>
      <c r="D349"/>
      <c r="E349"/>
    </row>
    <row r="350" spans="2:5" ht="15" x14ac:dyDescent="0.25">
      <c r="B350" s="22"/>
      <c r="C350"/>
      <c r="D350"/>
      <c r="E350"/>
    </row>
    <row r="351" spans="2:5" ht="15" x14ac:dyDescent="0.25">
      <c r="B351" s="22"/>
      <c r="C351"/>
      <c r="D351"/>
      <c r="E351"/>
    </row>
    <row r="402" spans="2:5" ht="15" x14ac:dyDescent="0.25">
      <c r="B402" s="22"/>
      <c r="C402"/>
      <c r="D402"/>
      <c r="E402"/>
    </row>
    <row r="404" spans="2:5" ht="15" x14ac:dyDescent="0.25">
      <c r="B404" s="22"/>
      <c r="C404"/>
      <c r="D404"/>
      <c r="E404"/>
    </row>
    <row r="410" spans="2:5" ht="15" x14ac:dyDescent="0.25">
      <c r="B410" s="22"/>
      <c r="C410"/>
      <c r="D410"/>
      <c r="E410"/>
    </row>
    <row r="459" spans="2:5" ht="15" x14ac:dyDescent="0.25">
      <c r="B459" s="22"/>
      <c r="C459"/>
      <c r="D459"/>
      <c r="E459"/>
    </row>
    <row r="460" spans="2:5" ht="15" x14ac:dyDescent="0.25">
      <c r="B460" s="22"/>
      <c r="C460"/>
      <c r="D460"/>
      <c r="E460"/>
    </row>
    <row r="461" spans="2:5" ht="15" x14ac:dyDescent="0.25">
      <c r="B461" s="22"/>
      <c r="C461"/>
      <c r="D461"/>
      <c r="E461"/>
    </row>
    <row r="462" spans="2:5" ht="15" x14ac:dyDescent="0.25">
      <c r="B462" s="22"/>
      <c r="C462"/>
      <c r="D462"/>
      <c r="E462"/>
    </row>
    <row r="463" spans="2:5" ht="15" x14ac:dyDescent="0.25">
      <c r="B463" s="22"/>
      <c r="C463"/>
      <c r="D463"/>
      <c r="E463"/>
    </row>
    <row r="464" spans="2:5" ht="15" x14ac:dyDescent="0.25">
      <c r="B464" s="22"/>
      <c r="C464"/>
      <c r="D464"/>
      <c r="E464"/>
    </row>
    <row r="465" spans="2:5" ht="15" x14ac:dyDescent="0.25">
      <c r="B465" s="22"/>
      <c r="C465"/>
      <c r="D465"/>
      <c r="E465"/>
    </row>
    <row r="466" spans="2:5" ht="15" x14ac:dyDescent="0.25">
      <c r="B466" s="22"/>
      <c r="C466"/>
      <c r="D466"/>
      <c r="E466"/>
    </row>
    <row r="467" spans="2:5" ht="15" x14ac:dyDescent="0.25">
      <c r="B467" s="22"/>
      <c r="C467"/>
      <c r="D467"/>
      <c r="E467"/>
    </row>
    <row r="468" spans="2:5" ht="15" x14ac:dyDescent="0.25">
      <c r="B468" s="22"/>
      <c r="C468"/>
      <c r="D468"/>
      <c r="E468"/>
    </row>
    <row r="469" spans="2:5" ht="15" x14ac:dyDescent="0.25">
      <c r="B469" s="22"/>
      <c r="C469"/>
      <c r="D469"/>
      <c r="E469"/>
    </row>
    <row r="470" spans="2:5" ht="15" x14ac:dyDescent="0.25">
      <c r="B470" s="22"/>
      <c r="C470"/>
      <c r="D470"/>
      <c r="E470"/>
    </row>
    <row r="519" spans="2:6" s="12" customFormat="1" x14ac:dyDescent="0.25">
      <c r="B519" s="21"/>
      <c r="C519" s="9"/>
      <c r="D519" s="9"/>
      <c r="E519" s="22"/>
      <c r="F519"/>
    </row>
  </sheetData>
  <mergeCells count="16">
    <mergeCell ref="A2:F2"/>
    <mergeCell ref="A3:F3"/>
    <mergeCell ref="A36:F36"/>
    <mergeCell ref="A30:F30"/>
    <mergeCell ref="A1:F1"/>
    <mergeCell ref="E4:F4"/>
    <mergeCell ref="A5:A6"/>
    <mergeCell ref="B5:B6"/>
    <mergeCell ref="C5:C6"/>
    <mergeCell ref="E5:E6"/>
    <mergeCell ref="F5:F6"/>
    <mergeCell ref="A7:F7"/>
    <mergeCell ref="A16:F16"/>
    <mergeCell ref="A23:F23"/>
    <mergeCell ref="A12:F12"/>
    <mergeCell ref="D5:D6"/>
  </mergeCells>
  <pageMargins left="0.6" right="0.25" top="0.16" bottom="0.25" header="0.16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9"/>
  <sheetViews>
    <sheetView topLeftCell="A16" workbookViewId="0">
      <selection activeCell="J94" sqref="J94"/>
    </sheetView>
  </sheetViews>
  <sheetFormatPr defaultRowHeight="15" x14ac:dyDescent="0.25"/>
  <cols>
    <col min="1" max="1" width="4.7109375" customWidth="1"/>
    <col min="2" max="2" width="17.140625" customWidth="1"/>
    <col min="3" max="3" width="14.140625" customWidth="1"/>
    <col min="4" max="4" width="17.140625" customWidth="1"/>
    <col min="5" max="6" width="7.5703125" customWidth="1"/>
    <col min="7" max="7" width="8" customWidth="1"/>
    <col min="8" max="8" width="9.7109375" customWidth="1"/>
    <col min="9" max="9" width="12.85546875" customWidth="1"/>
    <col min="10" max="10" width="11.7109375" customWidth="1"/>
  </cols>
  <sheetData>
    <row r="1" spans="1:14" x14ac:dyDescent="0.25">
      <c r="A1" s="133" t="s">
        <v>14</v>
      </c>
      <c r="B1" s="133"/>
      <c r="C1" s="133"/>
      <c r="D1" s="133"/>
      <c r="E1" s="133"/>
      <c r="F1" s="133"/>
      <c r="G1" s="133"/>
      <c r="H1" s="133"/>
      <c r="I1" s="133"/>
      <c r="J1" s="133"/>
      <c r="K1" s="91"/>
      <c r="L1" s="91"/>
      <c r="M1" s="91"/>
      <c r="N1" s="91"/>
    </row>
    <row r="2" spans="1:14" x14ac:dyDescent="0.25">
      <c r="A2" s="134" t="s">
        <v>72</v>
      </c>
      <c r="B2" s="134"/>
      <c r="C2" s="134"/>
      <c r="D2" s="134"/>
      <c r="E2" s="134"/>
      <c r="F2" s="134"/>
      <c r="G2" s="134"/>
      <c r="H2" s="134"/>
      <c r="I2" s="134"/>
      <c r="J2" s="134"/>
      <c r="K2" s="74"/>
      <c r="L2" s="74"/>
      <c r="M2" s="74"/>
      <c r="N2" s="74"/>
    </row>
    <row r="3" spans="1:14" x14ac:dyDescent="0.25">
      <c r="A3" s="134" t="s">
        <v>9</v>
      </c>
      <c r="B3" s="134"/>
      <c r="C3" s="134"/>
      <c r="D3" s="134"/>
      <c r="E3" s="134"/>
      <c r="F3" s="134"/>
      <c r="G3" s="134"/>
      <c r="H3" s="134"/>
      <c r="I3" s="134"/>
      <c r="J3" s="134"/>
      <c r="K3" s="74"/>
      <c r="L3" s="74"/>
      <c r="M3" s="74"/>
      <c r="N3" s="74"/>
    </row>
    <row r="4" spans="1:14" ht="12.75" customHeight="1" x14ac:dyDescent="0.25">
      <c r="A4" s="33"/>
      <c r="B4" s="33"/>
      <c r="C4" s="33"/>
      <c r="D4" s="59" t="s">
        <v>73</v>
      </c>
      <c r="E4" s="33"/>
      <c r="F4" s="33"/>
      <c r="G4" s="37"/>
      <c r="H4" s="33"/>
      <c r="I4" s="59" t="s">
        <v>74</v>
      </c>
      <c r="J4" s="37"/>
    </row>
    <row r="5" spans="1:14" ht="12.75" customHeight="1" thickBot="1" x14ac:dyDescent="0.3">
      <c r="A5" s="153" t="s">
        <v>230</v>
      </c>
      <c r="B5" s="153"/>
      <c r="C5" s="153"/>
      <c r="D5" s="153"/>
      <c r="E5" s="153"/>
      <c r="F5" s="153"/>
      <c r="G5" s="153"/>
      <c r="H5" s="153"/>
      <c r="I5" s="153"/>
      <c r="J5" s="153"/>
    </row>
    <row r="6" spans="1:14" s="2" customFormat="1" ht="41.25" customHeight="1" thickBot="1" x14ac:dyDescent="0.3">
      <c r="A6" s="25" t="s">
        <v>5</v>
      </c>
      <c r="B6" s="43" t="s">
        <v>0</v>
      </c>
      <c r="C6" s="43" t="s">
        <v>70</v>
      </c>
      <c r="D6" s="43" t="s">
        <v>71</v>
      </c>
      <c r="E6" s="26">
        <v>1</v>
      </c>
      <c r="F6" s="26">
        <v>2</v>
      </c>
      <c r="G6" s="26">
        <v>3</v>
      </c>
      <c r="H6" s="26" t="s">
        <v>66</v>
      </c>
      <c r="I6" s="26" t="s">
        <v>3</v>
      </c>
      <c r="J6" s="27" t="s">
        <v>4</v>
      </c>
    </row>
    <row r="7" spans="1:14" s="20" customFormat="1" ht="15.95" customHeight="1" x14ac:dyDescent="0.3">
      <c r="A7" s="30">
        <v>1</v>
      </c>
      <c r="B7" s="67" t="s">
        <v>113</v>
      </c>
      <c r="C7" s="67" t="s">
        <v>115</v>
      </c>
      <c r="D7" s="68" t="s">
        <v>84</v>
      </c>
      <c r="E7" s="92">
        <v>0</v>
      </c>
      <c r="F7" s="93">
        <v>0</v>
      </c>
      <c r="G7" s="94">
        <v>20</v>
      </c>
      <c r="H7" s="30">
        <f>E7+F7+G7</f>
        <v>20</v>
      </c>
      <c r="I7" s="154">
        <f>H7+H8+H9</f>
        <v>160</v>
      </c>
      <c r="J7" s="28"/>
    </row>
    <row r="8" spans="1:14" s="20" customFormat="1" ht="15.95" customHeight="1" x14ac:dyDescent="0.3">
      <c r="A8" s="7"/>
      <c r="B8" s="69" t="s">
        <v>114</v>
      </c>
      <c r="C8" s="69"/>
      <c r="D8" s="70" t="s">
        <v>83</v>
      </c>
      <c r="E8" s="95">
        <v>20</v>
      </c>
      <c r="F8" s="29">
        <v>60</v>
      </c>
      <c r="G8" s="96">
        <v>0</v>
      </c>
      <c r="H8" s="7">
        <f>E8+F8+G8</f>
        <v>80</v>
      </c>
      <c r="I8" s="155"/>
      <c r="J8" s="14">
        <v>3</v>
      </c>
    </row>
    <row r="9" spans="1:14" s="20" customFormat="1" ht="15.95" customHeight="1" thickBot="1" x14ac:dyDescent="0.35">
      <c r="A9" s="7"/>
      <c r="B9" s="71"/>
      <c r="C9" s="71"/>
      <c r="D9" s="72" t="s">
        <v>116</v>
      </c>
      <c r="E9" s="95">
        <v>20</v>
      </c>
      <c r="F9" s="29">
        <v>40</v>
      </c>
      <c r="G9" s="96">
        <v>0</v>
      </c>
      <c r="H9" s="40">
        <f>E9+F9+G9</f>
        <v>60</v>
      </c>
      <c r="I9" s="155"/>
      <c r="J9" s="31"/>
    </row>
    <row r="10" spans="1:14" s="20" customFormat="1" ht="15.95" customHeight="1" x14ac:dyDescent="0.3">
      <c r="A10" s="7">
        <v>2</v>
      </c>
      <c r="B10" s="67" t="s">
        <v>129</v>
      </c>
      <c r="C10" s="67" t="s">
        <v>130</v>
      </c>
      <c r="D10" s="68" t="s">
        <v>131</v>
      </c>
      <c r="E10" s="95">
        <v>0</v>
      </c>
      <c r="F10" s="29">
        <v>0</v>
      </c>
      <c r="G10" s="96">
        <v>0</v>
      </c>
      <c r="H10" s="30">
        <f t="shared" ref="H10:H24" si="0">E10+F10+G10</f>
        <v>0</v>
      </c>
      <c r="I10" s="154">
        <f>H10+H11+H12</f>
        <v>140</v>
      </c>
      <c r="J10" s="28"/>
    </row>
    <row r="11" spans="1:14" s="20" customFormat="1" ht="15.95" customHeight="1" x14ac:dyDescent="0.3">
      <c r="A11" s="7"/>
      <c r="B11" s="69"/>
      <c r="C11" s="69"/>
      <c r="D11" s="70" t="s">
        <v>132</v>
      </c>
      <c r="E11" s="95">
        <v>0</v>
      </c>
      <c r="F11" s="29">
        <v>60</v>
      </c>
      <c r="G11" s="96">
        <v>20</v>
      </c>
      <c r="H11" s="7">
        <f t="shared" si="0"/>
        <v>80</v>
      </c>
      <c r="I11" s="155"/>
      <c r="J11" s="14">
        <v>4</v>
      </c>
    </row>
    <row r="12" spans="1:14" s="20" customFormat="1" ht="15.95" customHeight="1" thickBot="1" x14ac:dyDescent="0.35">
      <c r="A12" s="7"/>
      <c r="B12" s="71"/>
      <c r="C12" s="71"/>
      <c r="D12" s="72" t="s">
        <v>102</v>
      </c>
      <c r="E12" s="95">
        <v>20</v>
      </c>
      <c r="F12" s="29">
        <v>40</v>
      </c>
      <c r="G12" s="96">
        <v>0</v>
      </c>
      <c r="H12" s="8">
        <f t="shared" si="0"/>
        <v>60</v>
      </c>
      <c r="I12" s="156"/>
      <c r="J12" s="15"/>
    </row>
    <row r="13" spans="1:14" s="20" customFormat="1" ht="15.95" customHeight="1" x14ac:dyDescent="0.3">
      <c r="A13" s="7">
        <v>3</v>
      </c>
      <c r="B13" s="67" t="s">
        <v>141</v>
      </c>
      <c r="C13" s="67" t="s">
        <v>142</v>
      </c>
      <c r="D13" s="68" t="s">
        <v>95</v>
      </c>
      <c r="E13" s="95">
        <v>20</v>
      </c>
      <c r="F13" s="29">
        <v>0</v>
      </c>
      <c r="G13" s="96">
        <v>0</v>
      </c>
      <c r="H13" s="38">
        <f t="shared" si="0"/>
        <v>20</v>
      </c>
      <c r="I13" s="155">
        <f>H13+H14+H15</f>
        <v>120</v>
      </c>
      <c r="J13" s="39"/>
    </row>
    <row r="14" spans="1:14" s="20" customFormat="1" ht="15.95" customHeight="1" x14ac:dyDescent="0.3">
      <c r="A14" s="7"/>
      <c r="B14" s="69" t="s">
        <v>208</v>
      </c>
      <c r="C14" s="69"/>
      <c r="D14" s="70" t="s">
        <v>101</v>
      </c>
      <c r="E14" s="95">
        <v>0</v>
      </c>
      <c r="F14" s="29">
        <v>20</v>
      </c>
      <c r="G14" s="96">
        <v>0</v>
      </c>
      <c r="H14" s="7">
        <f t="shared" si="0"/>
        <v>20</v>
      </c>
      <c r="I14" s="155"/>
      <c r="J14" s="14">
        <v>5</v>
      </c>
    </row>
    <row r="15" spans="1:14" s="20" customFormat="1" ht="15.95" customHeight="1" thickBot="1" x14ac:dyDescent="0.35">
      <c r="A15" s="7"/>
      <c r="B15" s="71"/>
      <c r="C15" s="71"/>
      <c r="D15" s="72" t="s">
        <v>143</v>
      </c>
      <c r="E15" s="95">
        <v>60</v>
      </c>
      <c r="F15" s="29">
        <v>20</v>
      </c>
      <c r="G15" s="96">
        <v>0</v>
      </c>
      <c r="H15" s="40">
        <f t="shared" si="0"/>
        <v>80</v>
      </c>
      <c r="I15" s="155"/>
      <c r="J15" s="31"/>
    </row>
    <row r="16" spans="1:14" s="20" customFormat="1" ht="15.95" customHeight="1" x14ac:dyDescent="0.3">
      <c r="A16" s="7">
        <v>4</v>
      </c>
      <c r="B16" s="89" t="s">
        <v>174</v>
      </c>
      <c r="C16" s="67" t="s">
        <v>171</v>
      </c>
      <c r="D16" s="68" t="s">
        <v>172</v>
      </c>
      <c r="E16" s="95">
        <v>20</v>
      </c>
      <c r="F16" s="29">
        <v>40</v>
      </c>
      <c r="G16" s="96">
        <v>20</v>
      </c>
      <c r="H16" s="30">
        <f t="shared" si="0"/>
        <v>80</v>
      </c>
      <c r="I16" s="154">
        <f>H16+H17+H18</f>
        <v>80</v>
      </c>
      <c r="J16" s="28"/>
    </row>
    <row r="17" spans="1:10" s="20" customFormat="1" ht="15.95" customHeight="1" x14ac:dyDescent="0.3">
      <c r="A17" s="7"/>
      <c r="B17" s="90" t="s">
        <v>175</v>
      </c>
      <c r="C17" s="69"/>
      <c r="D17" s="70" t="s">
        <v>173</v>
      </c>
      <c r="E17" s="95">
        <v>0</v>
      </c>
      <c r="F17" s="29">
        <v>0</v>
      </c>
      <c r="G17" s="96">
        <v>0</v>
      </c>
      <c r="H17" s="7">
        <f t="shared" si="0"/>
        <v>0</v>
      </c>
      <c r="I17" s="155"/>
      <c r="J17" s="14">
        <v>6</v>
      </c>
    </row>
    <row r="18" spans="1:10" s="20" customFormat="1" ht="15.95" customHeight="1" thickBot="1" x14ac:dyDescent="0.35">
      <c r="A18" s="7"/>
      <c r="B18" s="71"/>
      <c r="C18" s="71"/>
      <c r="D18" s="72" t="s">
        <v>123</v>
      </c>
      <c r="E18" s="95">
        <v>0</v>
      </c>
      <c r="F18" s="29">
        <v>0</v>
      </c>
      <c r="G18" s="96">
        <v>0</v>
      </c>
      <c r="H18" s="8">
        <f t="shared" si="0"/>
        <v>0</v>
      </c>
      <c r="I18" s="156"/>
      <c r="J18" s="15"/>
    </row>
    <row r="19" spans="1:10" s="20" customFormat="1" ht="15.95" customHeight="1" x14ac:dyDescent="0.3">
      <c r="A19" s="7">
        <v>5</v>
      </c>
      <c r="B19" s="67" t="s">
        <v>189</v>
      </c>
      <c r="C19" s="67" t="s">
        <v>193</v>
      </c>
      <c r="D19" s="68" t="s">
        <v>107</v>
      </c>
      <c r="E19" s="95">
        <v>0</v>
      </c>
      <c r="F19" s="29">
        <v>0</v>
      </c>
      <c r="G19" s="96">
        <v>80</v>
      </c>
      <c r="H19" s="38">
        <f t="shared" si="0"/>
        <v>80</v>
      </c>
      <c r="I19" s="155">
        <f>H19+H20+H21</f>
        <v>180</v>
      </c>
      <c r="J19" s="39"/>
    </row>
    <row r="20" spans="1:10" s="20" customFormat="1" ht="15.95" customHeight="1" x14ac:dyDescent="0.3">
      <c r="A20" s="7"/>
      <c r="B20" s="69"/>
      <c r="C20" s="69"/>
      <c r="D20" s="70" t="s">
        <v>194</v>
      </c>
      <c r="E20" s="95">
        <v>20</v>
      </c>
      <c r="F20" s="29">
        <v>0</v>
      </c>
      <c r="G20" s="96">
        <v>20</v>
      </c>
      <c r="H20" s="7">
        <f t="shared" si="0"/>
        <v>40</v>
      </c>
      <c r="I20" s="155"/>
      <c r="J20" s="14">
        <v>2</v>
      </c>
    </row>
    <row r="21" spans="1:10" ht="15.95" customHeight="1" thickBot="1" x14ac:dyDescent="0.35">
      <c r="A21" s="7"/>
      <c r="B21" s="71"/>
      <c r="C21" s="71"/>
      <c r="D21" s="72" t="s">
        <v>102</v>
      </c>
      <c r="E21" s="95">
        <v>20</v>
      </c>
      <c r="F21" s="29">
        <v>20</v>
      </c>
      <c r="G21" s="96">
        <v>20</v>
      </c>
      <c r="H21" s="40">
        <f t="shared" si="0"/>
        <v>60</v>
      </c>
      <c r="I21" s="155"/>
      <c r="J21" s="31"/>
    </row>
    <row r="22" spans="1:10" ht="15.95" customHeight="1" x14ac:dyDescent="0.3">
      <c r="A22" s="7">
        <v>6</v>
      </c>
      <c r="B22" s="67" t="s">
        <v>209</v>
      </c>
      <c r="C22" s="67" t="s">
        <v>195</v>
      </c>
      <c r="D22" s="68" t="s">
        <v>196</v>
      </c>
      <c r="E22" s="95">
        <v>0</v>
      </c>
      <c r="F22" s="29">
        <v>60</v>
      </c>
      <c r="G22" s="96">
        <v>20</v>
      </c>
      <c r="H22" s="30">
        <f t="shared" si="0"/>
        <v>80</v>
      </c>
      <c r="I22" s="154">
        <f>H22+H23+H24</f>
        <v>200</v>
      </c>
      <c r="J22" s="28"/>
    </row>
    <row r="23" spans="1:10" ht="15.95" customHeight="1" x14ac:dyDescent="0.3">
      <c r="A23" s="7"/>
      <c r="B23" s="69"/>
      <c r="C23" s="69"/>
      <c r="D23" s="70" t="s">
        <v>94</v>
      </c>
      <c r="E23" s="95">
        <v>0</v>
      </c>
      <c r="F23" s="29">
        <v>0</v>
      </c>
      <c r="G23" s="96">
        <v>0</v>
      </c>
      <c r="H23" s="7">
        <f t="shared" si="0"/>
        <v>0</v>
      </c>
      <c r="I23" s="155"/>
      <c r="J23" s="14">
        <v>1</v>
      </c>
    </row>
    <row r="24" spans="1:10" ht="15.95" customHeight="1" thickBot="1" x14ac:dyDescent="0.35">
      <c r="A24" s="8"/>
      <c r="B24" s="71"/>
      <c r="C24" s="71"/>
      <c r="D24" s="72" t="s">
        <v>187</v>
      </c>
      <c r="E24" s="97">
        <v>40</v>
      </c>
      <c r="F24" s="98">
        <v>60</v>
      </c>
      <c r="G24" s="99">
        <v>20</v>
      </c>
      <c r="H24" s="8">
        <f t="shared" si="0"/>
        <v>120</v>
      </c>
      <c r="I24" s="156"/>
      <c r="J24" s="15"/>
    </row>
    <row r="25" spans="1:10" ht="15.95" customHeight="1" x14ac:dyDescent="0.3">
      <c r="A25" s="35"/>
      <c r="B25" s="62"/>
      <c r="C25" s="62"/>
      <c r="D25" s="62"/>
      <c r="E25" s="100"/>
      <c r="F25" s="100"/>
      <c r="G25" s="100"/>
      <c r="H25" s="35"/>
      <c r="I25" s="35"/>
      <c r="J25" s="36"/>
    </row>
    <row r="26" spans="1:10" ht="15.95" customHeight="1" thickBot="1" x14ac:dyDescent="0.3">
      <c r="A26" s="153" t="s">
        <v>117</v>
      </c>
      <c r="B26" s="153"/>
      <c r="C26" s="153"/>
      <c r="D26" s="153"/>
      <c r="E26" s="153"/>
      <c r="F26" s="153"/>
      <c r="G26" s="153"/>
      <c r="H26" s="153"/>
      <c r="I26" s="153"/>
      <c r="J26" s="153"/>
    </row>
    <row r="27" spans="1:10" ht="41.25" customHeight="1" thickBot="1" x14ac:dyDescent="0.3">
      <c r="A27" s="25" t="s">
        <v>5</v>
      </c>
      <c r="B27" s="43" t="s">
        <v>0</v>
      </c>
      <c r="C27" s="43" t="s">
        <v>70</v>
      </c>
      <c r="D27" s="43" t="s">
        <v>71</v>
      </c>
      <c r="E27" s="26">
        <v>1</v>
      </c>
      <c r="F27" s="26">
        <v>2</v>
      </c>
      <c r="G27" s="26">
        <v>3</v>
      </c>
      <c r="H27" s="26" t="s">
        <v>66</v>
      </c>
      <c r="I27" s="26" t="s">
        <v>3</v>
      </c>
      <c r="J27" s="27" t="s">
        <v>4</v>
      </c>
    </row>
    <row r="28" spans="1:10" ht="15.95" customHeight="1" x14ac:dyDescent="0.3">
      <c r="A28" s="30">
        <v>1</v>
      </c>
      <c r="B28" s="67" t="s">
        <v>213</v>
      </c>
      <c r="C28" s="67" t="s">
        <v>81</v>
      </c>
      <c r="D28" s="68" t="s">
        <v>82</v>
      </c>
      <c r="E28" s="92">
        <v>0</v>
      </c>
      <c r="F28" s="93">
        <v>0</v>
      </c>
      <c r="G28" s="94">
        <v>0</v>
      </c>
      <c r="H28" s="30">
        <f>E28+F28+G28</f>
        <v>0</v>
      </c>
      <c r="I28" s="157">
        <f>H28+H29+H30</f>
        <v>100</v>
      </c>
      <c r="J28" s="28"/>
    </row>
    <row r="29" spans="1:10" ht="15.95" customHeight="1" x14ac:dyDescent="0.3">
      <c r="A29" s="7"/>
      <c r="B29" s="69" t="s">
        <v>214</v>
      </c>
      <c r="C29" s="69"/>
      <c r="D29" s="70" t="s">
        <v>83</v>
      </c>
      <c r="E29" s="95">
        <v>0</v>
      </c>
      <c r="F29" s="29">
        <v>0</v>
      </c>
      <c r="G29" s="96">
        <v>60</v>
      </c>
      <c r="H29" s="7">
        <f>E29+F29+G29</f>
        <v>60</v>
      </c>
      <c r="I29" s="158"/>
      <c r="J29" s="14">
        <v>6</v>
      </c>
    </row>
    <row r="30" spans="1:10" ht="15.95" customHeight="1" thickBot="1" x14ac:dyDescent="0.35">
      <c r="A30" s="7"/>
      <c r="B30" s="71"/>
      <c r="C30" s="71"/>
      <c r="D30" s="72" t="s">
        <v>84</v>
      </c>
      <c r="E30" s="95">
        <v>0</v>
      </c>
      <c r="F30" s="29">
        <v>0</v>
      </c>
      <c r="G30" s="96">
        <v>40</v>
      </c>
      <c r="H30" s="8">
        <f t="shared" ref="H30:H57" si="1">E30+F30+G30</f>
        <v>40</v>
      </c>
      <c r="I30" s="159"/>
      <c r="J30" s="15"/>
    </row>
    <row r="31" spans="1:10" ht="15.95" customHeight="1" x14ac:dyDescent="0.3">
      <c r="A31" s="7">
        <v>2</v>
      </c>
      <c r="B31" s="67" t="s">
        <v>96</v>
      </c>
      <c r="C31" s="67" t="s">
        <v>99</v>
      </c>
      <c r="D31" s="68" t="s">
        <v>100</v>
      </c>
      <c r="E31" s="95">
        <v>0</v>
      </c>
      <c r="F31" s="29">
        <v>0</v>
      </c>
      <c r="G31" s="96">
        <v>20</v>
      </c>
      <c r="H31" s="38">
        <f t="shared" si="1"/>
        <v>20</v>
      </c>
      <c r="I31" s="160">
        <f>H31+H32+H33</f>
        <v>120</v>
      </c>
      <c r="J31" s="39"/>
    </row>
    <row r="32" spans="1:10" ht="15.95" customHeight="1" x14ac:dyDescent="0.3">
      <c r="A32" s="7"/>
      <c r="B32" s="69"/>
      <c r="C32" s="69"/>
      <c r="D32" s="70" t="s">
        <v>101</v>
      </c>
      <c r="E32" s="95">
        <v>0</v>
      </c>
      <c r="F32" s="29">
        <v>20</v>
      </c>
      <c r="G32" s="96">
        <v>20</v>
      </c>
      <c r="H32" s="7">
        <f t="shared" si="1"/>
        <v>40</v>
      </c>
      <c r="I32" s="158"/>
      <c r="J32" s="14">
        <v>3</v>
      </c>
    </row>
    <row r="33" spans="1:10" ht="15.95" customHeight="1" thickBot="1" x14ac:dyDescent="0.35">
      <c r="A33" s="76"/>
      <c r="B33" s="71"/>
      <c r="C33" s="71"/>
      <c r="D33" s="72" t="s">
        <v>102</v>
      </c>
      <c r="E33" s="95">
        <v>0</v>
      </c>
      <c r="F33" s="29">
        <v>20</v>
      </c>
      <c r="G33" s="96">
        <v>40</v>
      </c>
      <c r="H33" s="40">
        <f t="shared" si="1"/>
        <v>60</v>
      </c>
      <c r="I33" s="161"/>
      <c r="J33" s="104"/>
    </row>
    <row r="34" spans="1:10" ht="15.95" customHeight="1" x14ac:dyDescent="0.3">
      <c r="A34" s="7">
        <v>3</v>
      </c>
      <c r="B34" s="67" t="s">
        <v>103</v>
      </c>
      <c r="C34" s="67" t="s">
        <v>104</v>
      </c>
      <c r="D34" s="68" t="s">
        <v>82</v>
      </c>
      <c r="E34" s="95">
        <v>20</v>
      </c>
      <c r="F34" s="29">
        <v>0</v>
      </c>
      <c r="G34" s="96">
        <v>0</v>
      </c>
      <c r="H34" s="30">
        <f t="shared" si="1"/>
        <v>20</v>
      </c>
      <c r="I34" s="157">
        <f t="shared" ref="I34" si="2">H34+H35+H36</f>
        <v>60</v>
      </c>
      <c r="J34" s="28"/>
    </row>
    <row r="35" spans="1:10" ht="15.95" customHeight="1" x14ac:dyDescent="0.3">
      <c r="A35" s="76"/>
      <c r="B35" s="69"/>
      <c r="C35" s="69"/>
      <c r="D35" s="70" t="s">
        <v>94</v>
      </c>
      <c r="E35" s="95">
        <v>0</v>
      </c>
      <c r="F35" s="29">
        <v>0</v>
      </c>
      <c r="G35" s="96">
        <v>0</v>
      </c>
      <c r="H35" s="7">
        <f t="shared" si="1"/>
        <v>0</v>
      </c>
      <c r="I35" s="158"/>
      <c r="J35" s="14">
        <v>8</v>
      </c>
    </row>
    <row r="36" spans="1:10" ht="15.95" customHeight="1" thickBot="1" x14ac:dyDescent="0.35">
      <c r="A36" s="76"/>
      <c r="B36" s="71"/>
      <c r="C36" s="71"/>
      <c r="D36" s="72" t="s">
        <v>95</v>
      </c>
      <c r="E36" s="95">
        <v>20</v>
      </c>
      <c r="F36" s="29">
        <v>20</v>
      </c>
      <c r="G36" s="96">
        <v>0</v>
      </c>
      <c r="H36" s="8">
        <f t="shared" si="1"/>
        <v>40</v>
      </c>
      <c r="I36" s="159"/>
      <c r="J36" s="15"/>
    </row>
    <row r="37" spans="1:10" ht="15.95" customHeight="1" x14ac:dyDescent="0.3">
      <c r="A37" s="7">
        <v>4</v>
      </c>
      <c r="B37" s="67" t="s">
        <v>103</v>
      </c>
      <c r="C37" s="67" t="s">
        <v>105</v>
      </c>
      <c r="D37" s="68" t="s">
        <v>107</v>
      </c>
      <c r="E37" s="95">
        <v>0</v>
      </c>
      <c r="F37" s="29">
        <v>0</v>
      </c>
      <c r="G37" s="96">
        <v>0</v>
      </c>
      <c r="H37" s="38">
        <f t="shared" si="1"/>
        <v>0</v>
      </c>
      <c r="I37" s="160">
        <f t="shared" ref="I37" si="3">H37+H38+H39</f>
        <v>120</v>
      </c>
      <c r="J37" s="105"/>
    </row>
    <row r="38" spans="1:10" ht="15.95" customHeight="1" x14ac:dyDescent="0.3">
      <c r="A38" s="7"/>
      <c r="B38" s="69"/>
      <c r="C38" s="69" t="s">
        <v>266</v>
      </c>
      <c r="D38" s="70" t="s">
        <v>108</v>
      </c>
      <c r="E38" s="95">
        <v>20</v>
      </c>
      <c r="F38" s="29">
        <v>20</v>
      </c>
      <c r="G38" s="96">
        <v>0</v>
      </c>
      <c r="H38" s="7">
        <f t="shared" si="1"/>
        <v>40</v>
      </c>
      <c r="I38" s="158"/>
      <c r="J38" s="14">
        <v>3</v>
      </c>
    </row>
    <row r="39" spans="1:10" ht="15.95" customHeight="1" thickBot="1" x14ac:dyDescent="0.35">
      <c r="A39" s="7"/>
      <c r="B39" s="71"/>
      <c r="C39" s="71"/>
      <c r="D39" s="72" t="s">
        <v>84</v>
      </c>
      <c r="E39" s="95">
        <v>20</v>
      </c>
      <c r="F39" s="29">
        <v>0</v>
      </c>
      <c r="G39" s="96">
        <v>60</v>
      </c>
      <c r="H39" s="40">
        <f t="shared" si="1"/>
        <v>80</v>
      </c>
      <c r="I39" s="161"/>
      <c r="J39" s="31"/>
    </row>
    <row r="40" spans="1:10" ht="15.95" customHeight="1" x14ac:dyDescent="0.3">
      <c r="A40" s="7">
        <v>5</v>
      </c>
      <c r="B40" s="67" t="s">
        <v>215</v>
      </c>
      <c r="C40" s="67" t="s">
        <v>110</v>
      </c>
      <c r="D40" s="68" t="s">
        <v>111</v>
      </c>
      <c r="E40" s="95">
        <v>0</v>
      </c>
      <c r="F40" s="29">
        <v>20</v>
      </c>
      <c r="G40" s="96">
        <v>0</v>
      </c>
      <c r="H40" s="30">
        <f t="shared" si="1"/>
        <v>20</v>
      </c>
      <c r="I40" s="157">
        <f t="shared" ref="I40" si="4">H40+H41+H42</f>
        <v>60</v>
      </c>
      <c r="J40" s="28"/>
    </row>
    <row r="41" spans="1:10" ht="15.95" customHeight="1" x14ac:dyDescent="0.3">
      <c r="A41" s="7"/>
      <c r="B41" s="69" t="s">
        <v>216</v>
      </c>
      <c r="C41" s="69"/>
      <c r="D41" s="70" t="s">
        <v>112</v>
      </c>
      <c r="E41" s="95">
        <v>20</v>
      </c>
      <c r="F41" s="29">
        <v>0</v>
      </c>
      <c r="G41" s="96">
        <v>0</v>
      </c>
      <c r="H41" s="7">
        <f t="shared" si="1"/>
        <v>20</v>
      </c>
      <c r="I41" s="158"/>
      <c r="J41" s="14">
        <v>8</v>
      </c>
    </row>
    <row r="42" spans="1:10" ht="15.95" customHeight="1" thickBot="1" x14ac:dyDescent="0.35">
      <c r="A42" s="76"/>
      <c r="B42" s="71"/>
      <c r="C42" s="71"/>
      <c r="D42" s="72" t="s">
        <v>95</v>
      </c>
      <c r="E42" s="95">
        <v>0</v>
      </c>
      <c r="F42" s="29">
        <v>0</v>
      </c>
      <c r="G42" s="96">
        <v>20</v>
      </c>
      <c r="H42" s="8">
        <f t="shared" si="1"/>
        <v>20</v>
      </c>
      <c r="I42" s="159"/>
      <c r="J42" s="15"/>
    </row>
    <row r="43" spans="1:10" ht="15.95" customHeight="1" x14ac:dyDescent="0.3">
      <c r="A43" s="7">
        <v>6</v>
      </c>
      <c r="B43" s="67" t="s">
        <v>210</v>
      </c>
      <c r="C43" s="67" t="s">
        <v>118</v>
      </c>
      <c r="D43" s="68" t="s">
        <v>84</v>
      </c>
      <c r="E43" s="95">
        <v>20</v>
      </c>
      <c r="F43" s="29">
        <v>0</v>
      </c>
      <c r="G43" s="96">
        <v>0</v>
      </c>
      <c r="H43" s="38">
        <f t="shared" si="1"/>
        <v>20</v>
      </c>
      <c r="I43" s="160">
        <f t="shared" ref="I43" si="5">H43+H44+H45</f>
        <v>80</v>
      </c>
      <c r="J43" s="39"/>
    </row>
    <row r="44" spans="1:10" ht="15.95" customHeight="1" x14ac:dyDescent="0.3">
      <c r="A44" s="76"/>
      <c r="B44" s="69"/>
      <c r="C44" s="69"/>
      <c r="D44" s="70" t="s">
        <v>101</v>
      </c>
      <c r="E44" s="95">
        <v>0</v>
      </c>
      <c r="F44" s="29">
        <v>0</v>
      </c>
      <c r="G44" s="96">
        <v>0</v>
      </c>
      <c r="H44" s="7">
        <f t="shared" si="1"/>
        <v>0</v>
      </c>
      <c r="I44" s="158"/>
      <c r="J44" s="14">
        <v>7</v>
      </c>
    </row>
    <row r="45" spans="1:10" ht="15.95" customHeight="1" thickBot="1" x14ac:dyDescent="0.35">
      <c r="A45" s="76"/>
      <c r="B45" s="71"/>
      <c r="C45" s="71"/>
      <c r="D45" s="72" t="s">
        <v>119</v>
      </c>
      <c r="E45" s="95">
        <v>60</v>
      </c>
      <c r="F45" s="29">
        <v>0</v>
      </c>
      <c r="G45" s="96">
        <v>0</v>
      </c>
      <c r="H45" s="40">
        <f t="shared" si="1"/>
        <v>60</v>
      </c>
      <c r="I45" s="161"/>
      <c r="J45" s="31"/>
    </row>
    <row r="46" spans="1:10" ht="15.95" customHeight="1" x14ac:dyDescent="0.3">
      <c r="A46" s="7">
        <v>7</v>
      </c>
      <c r="B46" s="67" t="s">
        <v>217</v>
      </c>
      <c r="C46" s="67" t="s">
        <v>149</v>
      </c>
      <c r="D46" s="68" t="s">
        <v>116</v>
      </c>
      <c r="E46" s="95">
        <v>0</v>
      </c>
      <c r="F46" s="29">
        <v>0</v>
      </c>
      <c r="G46" s="96">
        <v>20</v>
      </c>
      <c r="H46" s="30">
        <f t="shared" si="1"/>
        <v>20</v>
      </c>
      <c r="I46" s="157">
        <f t="shared" ref="I46" si="6">H46+H47+H48</f>
        <v>60</v>
      </c>
      <c r="J46" s="28"/>
    </row>
    <row r="47" spans="1:10" ht="15.95" customHeight="1" x14ac:dyDescent="0.3">
      <c r="A47" s="7"/>
      <c r="B47" s="69" t="s">
        <v>145</v>
      </c>
      <c r="C47" s="69"/>
      <c r="D47" s="70" t="s">
        <v>150</v>
      </c>
      <c r="E47" s="95">
        <v>20</v>
      </c>
      <c r="F47" s="29">
        <v>0</v>
      </c>
      <c r="G47" s="96">
        <v>0</v>
      </c>
      <c r="H47" s="7">
        <f t="shared" si="1"/>
        <v>20</v>
      </c>
      <c r="I47" s="158"/>
      <c r="J47" s="14">
        <v>8</v>
      </c>
    </row>
    <row r="48" spans="1:10" ht="15.95" customHeight="1" thickBot="1" x14ac:dyDescent="0.35">
      <c r="A48" s="7"/>
      <c r="B48" s="71"/>
      <c r="C48" s="71"/>
      <c r="D48" s="72" t="s">
        <v>89</v>
      </c>
      <c r="E48" s="95">
        <v>0</v>
      </c>
      <c r="F48" s="29">
        <v>20</v>
      </c>
      <c r="G48" s="96">
        <v>0</v>
      </c>
      <c r="H48" s="8">
        <f t="shared" si="1"/>
        <v>20</v>
      </c>
      <c r="I48" s="159"/>
      <c r="J48" s="15"/>
    </row>
    <row r="49" spans="1:11" ht="15.95" customHeight="1" x14ac:dyDescent="0.3">
      <c r="A49" s="7">
        <v>8</v>
      </c>
      <c r="B49" s="67" t="s">
        <v>166</v>
      </c>
      <c r="C49" s="67" t="s">
        <v>167</v>
      </c>
      <c r="D49" s="68" t="s">
        <v>168</v>
      </c>
      <c r="E49" s="95">
        <v>40</v>
      </c>
      <c r="F49" s="29">
        <v>60</v>
      </c>
      <c r="G49" s="96">
        <v>0</v>
      </c>
      <c r="H49" s="38">
        <f t="shared" si="1"/>
        <v>100</v>
      </c>
      <c r="I49" s="160">
        <f t="shared" ref="I49" si="7">H49+H50+H51</f>
        <v>200</v>
      </c>
      <c r="J49" s="39"/>
    </row>
    <row r="50" spans="1:11" ht="15.95" customHeight="1" x14ac:dyDescent="0.3">
      <c r="A50" s="7"/>
      <c r="B50" s="69" t="s">
        <v>218</v>
      </c>
      <c r="C50" s="69"/>
      <c r="D50" s="70" t="s">
        <v>169</v>
      </c>
      <c r="E50" s="95">
        <v>20</v>
      </c>
      <c r="F50" s="29">
        <v>0</v>
      </c>
      <c r="G50" s="96">
        <v>40</v>
      </c>
      <c r="H50" s="7">
        <f t="shared" si="1"/>
        <v>60</v>
      </c>
      <c r="I50" s="158"/>
      <c r="J50" s="14">
        <v>2</v>
      </c>
    </row>
    <row r="51" spans="1:11" ht="15.95" customHeight="1" thickBot="1" x14ac:dyDescent="0.35">
      <c r="A51" s="76"/>
      <c r="B51" s="71" t="s">
        <v>219</v>
      </c>
      <c r="C51" s="71"/>
      <c r="D51" s="72" t="s">
        <v>170</v>
      </c>
      <c r="E51" s="95">
        <v>20</v>
      </c>
      <c r="F51" s="29">
        <v>20</v>
      </c>
      <c r="G51" s="96">
        <v>0</v>
      </c>
      <c r="H51" s="40">
        <f t="shared" si="1"/>
        <v>40</v>
      </c>
      <c r="I51" s="161"/>
      <c r="J51" s="31"/>
    </row>
    <row r="52" spans="1:11" ht="15.95" customHeight="1" x14ac:dyDescent="0.3">
      <c r="A52" s="7">
        <v>9</v>
      </c>
      <c r="B52" s="67" t="s">
        <v>197</v>
      </c>
      <c r="C52" s="67" t="s">
        <v>198</v>
      </c>
      <c r="D52" s="68" t="s">
        <v>131</v>
      </c>
      <c r="E52" s="95">
        <v>0</v>
      </c>
      <c r="F52" s="29">
        <v>0</v>
      </c>
      <c r="G52" s="96">
        <v>0</v>
      </c>
      <c r="H52" s="30">
        <f t="shared" si="1"/>
        <v>0</v>
      </c>
      <c r="I52" s="157">
        <f t="shared" ref="I52" si="8">H52+H53+H54</f>
        <v>120</v>
      </c>
      <c r="J52" s="28"/>
    </row>
    <row r="53" spans="1:11" ht="15.95" customHeight="1" x14ac:dyDescent="0.3">
      <c r="A53" s="76"/>
      <c r="B53" s="69"/>
      <c r="C53" s="69"/>
      <c r="D53" s="70" t="s">
        <v>94</v>
      </c>
      <c r="E53" s="95">
        <v>0</v>
      </c>
      <c r="F53" s="29">
        <v>40</v>
      </c>
      <c r="G53" s="96">
        <v>0</v>
      </c>
      <c r="H53" s="7">
        <f>E53+F53+G53</f>
        <v>40</v>
      </c>
      <c r="I53" s="158"/>
      <c r="J53" s="14">
        <v>3</v>
      </c>
    </row>
    <row r="54" spans="1:11" ht="15.95" customHeight="1" thickBot="1" x14ac:dyDescent="0.35">
      <c r="A54" s="76"/>
      <c r="B54" s="71"/>
      <c r="C54" s="71"/>
      <c r="D54" s="72" t="s">
        <v>187</v>
      </c>
      <c r="E54" s="95">
        <v>60</v>
      </c>
      <c r="F54" s="29">
        <v>20</v>
      </c>
      <c r="G54" s="96">
        <v>0</v>
      </c>
      <c r="H54" s="8">
        <f>E54+F54+G54</f>
        <v>80</v>
      </c>
      <c r="I54" s="159"/>
      <c r="J54" s="15"/>
    </row>
    <row r="55" spans="1:11" ht="15.95" customHeight="1" x14ac:dyDescent="0.3">
      <c r="A55" s="7">
        <v>10</v>
      </c>
      <c r="B55" s="67" t="s">
        <v>199</v>
      </c>
      <c r="C55" s="67" t="s">
        <v>202</v>
      </c>
      <c r="D55" s="68" t="s">
        <v>119</v>
      </c>
      <c r="E55" s="95">
        <v>20</v>
      </c>
      <c r="F55" s="29">
        <v>60</v>
      </c>
      <c r="G55" s="96">
        <v>0</v>
      </c>
      <c r="H55" s="38">
        <f>E55+F55+G55</f>
        <v>80</v>
      </c>
      <c r="I55" s="160">
        <f>H55+H56+H57</f>
        <v>220</v>
      </c>
      <c r="J55" s="39"/>
    </row>
    <row r="56" spans="1:11" ht="15.95" customHeight="1" x14ac:dyDescent="0.3">
      <c r="A56" s="7"/>
      <c r="B56" s="69"/>
      <c r="C56" s="69"/>
      <c r="D56" s="70" t="s">
        <v>83</v>
      </c>
      <c r="E56" s="95">
        <v>0</v>
      </c>
      <c r="F56" s="29">
        <v>20</v>
      </c>
      <c r="G56" s="96">
        <v>0</v>
      </c>
      <c r="H56" s="7">
        <f>E56+F56+G56</f>
        <v>20</v>
      </c>
      <c r="I56" s="158"/>
      <c r="J56" s="14">
        <v>1</v>
      </c>
    </row>
    <row r="57" spans="1:11" ht="15.95" customHeight="1" thickBot="1" x14ac:dyDescent="0.35">
      <c r="A57" s="8"/>
      <c r="B57" s="71"/>
      <c r="C57" s="71"/>
      <c r="D57" s="72" t="s">
        <v>102</v>
      </c>
      <c r="E57" s="97">
        <v>40</v>
      </c>
      <c r="F57" s="98">
        <v>40</v>
      </c>
      <c r="G57" s="99">
        <v>40</v>
      </c>
      <c r="H57" s="8">
        <f t="shared" si="1"/>
        <v>120</v>
      </c>
      <c r="I57" s="159"/>
      <c r="J57" s="15"/>
    </row>
    <row r="58" spans="1:11" ht="15.95" customHeight="1" x14ac:dyDescent="0.3">
      <c r="A58" s="112"/>
      <c r="B58" s="113"/>
      <c r="C58" s="113"/>
      <c r="D58" s="113"/>
      <c r="E58" s="114"/>
      <c r="F58" s="114"/>
      <c r="G58" s="114"/>
      <c r="H58" s="112"/>
      <c r="I58" s="112"/>
      <c r="J58" s="115"/>
      <c r="K58" s="12"/>
    </row>
    <row r="59" spans="1:11" ht="15.95" customHeight="1" x14ac:dyDescent="0.3">
      <c r="A59" s="116"/>
      <c r="B59" s="12"/>
      <c r="C59" s="12"/>
      <c r="D59" s="12"/>
      <c r="E59" s="100"/>
      <c r="F59" s="100"/>
      <c r="G59" s="100"/>
      <c r="H59" s="35"/>
      <c r="I59" s="12"/>
      <c r="J59" s="36"/>
      <c r="K59" s="12"/>
    </row>
    <row r="60" spans="1:11" ht="15.95" customHeight="1" thickBot="1" x14ac:dyDescent="0.3">
      <c r="A60" s="162" t="s">
        <v>231</v>
      </c>
      <c r="B60" s="162"/>
      <c r="C60" s="162"/>
      <c r="D60" s="162"/>
      <c r="E60" s="162"/>
      <c r="F60" s="162"/>
      <c r="G60" s="162"/>
      <c r="H60" s="162"/>
      <c r="I60" s="162"/>
      <c r="J60" s="162"/>
      <c r="K60" s="12"/>
    </row>
    <row r="61" spans="1:11" ht="41.25" customHeight="1" thickBot="1" x14ac:dyDescent="0.3">
      <c r="A61" s="25" t="s">
        <v>5</v>
      </c>
      <c r="B61" s="43" t="s">
        <v>0</v>
      </c>
      <c r="C61" s="43" t="s">
        <v>70</v>
      </c>
      <c r="D61" s="43" t="s">
        <v>71</v>
      </c>
      <c r="E61" s="26">
        <v>1</v>
      </c>
      <c r="F61" s="26">
        <v>2</v>
      </c>
      <c r="G61" s="26">
        <v>3</v>
      </c>
      <c r="H61" s="26" t="s">
        <v>66</v>
      </c>
      <c r="I61" s="26" t="s">
        <v>3</v>
      </c>
      <c r="J61" s="27" t="s">
        <v>4</v>
      </c>
    </row>
    <row r="62" spans="1:11" ht="15.95" customHeight="1" x14ac:dyDescent="0.3">
      <c r="A62" s="30">
        <v>1</v>
      </c>
      <c r="B62" s="67" t="s">
        <v>85</v>
      </c>
      <c r="C62" s="67" t="s">
        <v>86</v>
      </c>
      <c r="D62" s="68" t="s">
        <v>87</v>
      </c>
      <c r="E62" s="92">
        <v>0</v>
      </c>
      <c r="F62" s="93">
        <v>0</v>
      </c>
      <c r="G62" s="94">
        <v>0</v>
      </c>
      <c r="H62" s="30">
        <f>E62+F62+G62</f>
        <v>0</v>
      </c>
      <c r="I62" s="154">
        <f>H62+H63+H64</f>
        <v>60</v>
      </c>
      <c r="J62" s="28"/>
    </row>
    <row r="63" spans="1:11" ht="15.95" customHeight="1" x14ac:dyDescent="0.3">
      <c r="A63" s="76"/>
      <c r="B63" s="69"/>
      <c r="C63" s="69"/>
      <c r="D63" s="70" t="s">
        <v>88</v>
      </c>
      <c r="E63" s="95">
        <v>0</v>
      </c>
      <c r="F63" s="29">
        <v>0</v>
      </c>
      <c r="G63" s="96">
        <v>20</v>
      </c>
      <c r="H63" s="7">
        <f>E63+F63+G63</f>
        <v>20</v>
      </c>
      <c r="I63" s="155"/>
      <c r="J63" s="14">
        <v>6</v>
      </c>
    </row>
    <row r="64" spans="1:11" ht="15.95" customHeight="1" thickBot="1" x14ac:dyDescent="0.35">
      <c r="A64" s="77"/>
      <c r="B64" s="71"/>
      <c r="C64" s="71"/>
      <c r="D64" s="72" t="s">
        <v>89</v>
      </c>
      <c r="E64" s="95">
        <v>20</v>
      </c>
      <c r="F64" s="29">
        <v>0</v>
      </c>
      <c r="G64" s="96">
        <v>20</v>
      </c>
      <c r="H64" s="40">
        <f>E64+F64+G64</f>
        <v>40</v>
      </c>
      <c r="I64" s="155"/>
      <c r="J64" s="31"/>
    </row>
    <row r="65" spans="1:10" ht="15.95" customHeight="1" x14ac:dyDescent="0.3">
      <c r="A65" s="38">
        <v>2</v>
      </c>
      <c r="B65" s="67" t="s">
        <v>220</v>
      </c>
      <c r="C65" s="67" t="s">
        <v>120</v>
      </c>
      <c r="D65" s="68" t="s">
        <v>121</v>
      </c>
      <c r="E65" s="95">
        <v>0</v>
      </c>
      <c r="F65" s="29">
        <v>20</v>
      </c>
      <c r="G65" s="96">
        <v>0</v>
      </c>
      <c r="H65" s="30">
        <f t="shared" ref="H65:H79" si="9">E65+F65+G65</f>
        <v>20</v>
      </c>
      <c r="I65" s="154">
        <f>H65+H66+H67</f>
        <v>140</v>
      </c>
      <c r="J65" s="28"/>
    </row>
    <row r="66" spans="1:10" ht="15.95" customHeight="1" x14ac:dyDescent="0.3">
      <c r="A66" s="76"/>
      <c r="B66" s="69" t="s">
        <v>221</v>
      </c>
      <c r="C66" s="69"/>
      <c r="D66" s="70" t="s">
        <v>122</v>
      </c>
      <c r="E66" s="95">
        <v>40</v>
      </c>
      <c r="F66" s="29">
        <v>20</v>
      </c>
      <c r="G66" s="96">
        <v>20</v>
      </c>
      <c r="H66" s="7">
        <f>E66+F66+G66</f>
        <v>80</v>
      </c>
      <c r="I66" s="155"/>
      <c r="J66" s="14">
        <v>2</v>
      </c>
    </row>
    <row r="67" spans="1:10" ht="15.95" customHeight="1" thickBot="1" x14ac:dyDescent="0.35">
      <c r="A67" s="103"/>
      <c r="B67" s="71"/>
      <c r="C67" s="71"/>
      <c r="D67" s="72" t="s">
        <v>123</v>
      </c>
      <c r="E67" s="95">
        <v>0</v>
      </c>
      <c r="F67" s="29">
        <v>20</v>
      </c>
      <c r="G67" s="96">
        <v>20</v>
      </c>
      <c r="H67" s="8">
        <f>E67+F67+G67</f>
        <v>40</v>
      </c>
      <c r="I67" s="156"/>
      <c r="J67" s="15"/>
    </row>
    <row r="68" spans="1:10" ht="15.95" customHeight="1" x14ac:dyDescent="0.3">
      <c r="A68" s="30">
        <v>3</v>
      </c>
      <c r="B68" s="67" t="s">
        <v>151</v>
      </c>
      <c r="C68" s="67" t="s">
        <v>152</v>
      </c>
      <c r="D68" s="68" t="s">
        <v>87</v>
      </c>
      <c r="E68" s="95">
        <v>0</v>
      </c>
      <c r="F68" s="29">
        <v>0</v>
      </c>
      <c r="G68" s="96">
        <v>0</v>
      </c>
      <c r="H68" s="38">
        <f>E68+F68+G68</f>
        <v>0</v>
      </c>
      <c r="I68" s="155">
        <f t="shared" ref="I68" si="10">H68+H69+H70</f>
        <v>40</v>
      </c>
      <c r="J68" s="39"/>
    </row>
    <row r="69" spans="1:10" ht="15.95" customHeight="1" x14ac:dyDescent="0.3">
      <c r="A69" s="76"/>
      <c r="B69" s="69"/>
      <c r="C69" s="69"/>
      <c r="D69" s="70" t="s">
        <v>153</v>
      </c>
      <c r="E69" s="95">
        <v>0</v>
      </c>
      <c r="F69" s="29">
        <v>20</v>
      </c>
      <c r="G69" s="96">
        <v>0</v>
      </c>
      <c r="H69" s="7">
        <f>E69+F69+G69</f>
        <v>20</v>
      </c>
      <c r="I69" s="155"/>
      <c r="J69" s="14">
        <v>7</v>
      </c>
    </row>
    <row r="70" spans="1:10" ht="15.95" customHeight="1" thickBot="1" x14ac:dyDescent="0.35">
      <c r="A70" s="77"/>
      <c r="B70" s="71"/>
      <c r="C70" s="71"/>
      <c r="D70" s="72" t="s">
        <v>154</v>
      </c>
      <c r="E70" s="95">
        <v>0</v>
      </c>
      <c r="F70" s="29">
        <v>20</v>
      </c>
      <c r="G70" s="96">
        <v>0</v>
      </c>
      <c r="H70" s="40">
        <f t="shared" si="9"/>
        <v>20</v>
      </c>
      <c r="I70" s="155"/>
      <c r="J70" s="31"/>
    </row>
    <row r="71" spans="1:10" ht="15.95" customHeight="1" x14ac:dyDescent="0.3">
      <c r="A71" s="38">
        <v>4</v>
      </c>
      <c r="B71" s="67" t="s">
        <v>212</v>
      </c>
      <c r="C71" s="67" t="s">
        <v>155</v>
      </c>
      <c r="D71" s="68" t="s">
        <v>156</v>
      </c>
      <c r="E71" s="95">
        <v>0</v>
      </c>
      <c r="F71" s="29">
        <v>0</v>
      </c>
      <c r="G71" s="96">
        <v>20</v>
      </c>
      <c r="H71" s="30">
        <f t="shared" si="9"/>
        <v>20</v>
      </c>
      <c r="I71" s="154">
        <f t="shared" ref="I71" si="11">H71+H72+H73</f>
        <v>100</v>
      </c>
      <c r="J71" s="28"/>
    </row>
    <row r="72" spans="1:10" ht="15.95" customHeight="1" x14ac:dyDescent="0.3">
      <c r="A72" s="76"/>
      <c r="B72" s="69"/>
      <c r="C72" s="69"/>
      <c r="D72" s="70" t="s">
        <v>101</v>
      </c>
      <c r="E72" s="95">
        <v>20</v>
      </c>
      <c r="F72" s="29">
        <v>20</v>
      </c>
      <c r="G72" s="96">
        <v>0</v>
      </c>
      <c r="H72" s="7">
        <f t="shared" si="9"/>
        <v>40</v>
      </c>
      <c r="I72" s="155"/>
      <c r="J72" s="14">
        <v>3</v>
      </c>
    </row>
    <row r="73" spans="1:10" ht="15.95" customHeight="1" thickBot="1" x14ac:dyDescent="0.35">
      <c r="A73" s="103"/>
      <c r="B73" s="71"/>
      <c r="C73" s="71"/>
      <c r="D73" s="72" t="s">
        <v>84</v>
      </c>
      <c r="E73" s="95">
        <v>20</v>
      </c>
      <c r="F73" s="29">
        <v>20</v>
      </c>
      <c r="G73" s="96">
        <v>0</v>
      </c>
      <c r="H73" s="8">
        <f t="shared" si="9"/>
        <v>40</v>
      </c>
      <c r="I73" s="156"/>
      <c r="J73" s="15"/>
    </row>
    <row r="74" spans="1:10" ht="15.95" customHeight="1" x14ac:dyDescent="0.3">
      <c r="A74" s="30">
        <v>5</v>
      </c>
      <c r="B74" s="67" t="s">
        <v>189</v>
      </c>
      <c r="C74" s="67" t="s">
        <v>188</v>
      </c>
      <c r="D74" s="68" t="s">
        <v>190</v>
      </c>
      <c r="E74" s="95">
        <v>0</v>
      </c>
      <c r="F74" s="29">
        <v>0</v>
      </c>
      <c r="G74" s="96">
        <v>0</v>
      </c>
      <c r="H74" s="38">
        <f t="shared" si="9"/>
        <v>0</v>
      </c>
      <c r="I74" s="155">
        <f t="shared" ref="I74" si="12">H74+H75+H76</f>
        <v>80</v>
      </c>
      <c r="J74" s="39"/>
    </row>
    <row r="75" spans="1:10" ht="15.95" customHeight="1" x14ac:dyDescent="0.3">
      <c r="A75" s="76"/>
      <c r="B75" s="69"/>
      <c r="C75" s="69"/>
      <c r="D75" s="70" t="s">
        <v>191</v>
      </c>
      <c r="E75" s="95">
        <v>0</v>
      </c>
      <c r="F75" s="29">
        <v>0</v>
      </c>
      <c r="G75" s="96">
        <v>0</v>
      </c>
      <c r="H75" s="7">
        <f t="shared" si="9"/>
        <v>0</v>
      </c>
      <c r="I75" s="155"/>
      <c r="J75" s="14">
        <v>4</v>
      </c>
    </row>
    <row r="76" spans="1:10" ht="15.95" customHeight="1" thickBot="1" x14ac:dyDescent="0.35">
      <c r="A76" s="77"/>
      <c r="B76" s="71"/>
      <c r="C76" s="71"/>
      <c r="D76" s="72" t="s">
        <v>192</v>
      </c>
      <c r="E76" s="95">
        <v>80</v>
      </c>
      <c r="F76" s="29">
        <v>0</v>
      </c>
      <c r="G76" s="96">
        <v>0</v>
      </c>
      <c r="H76" s="40">
        <f t="shared" si="9"/>
        <v>80</v>
      </c>
      <c r="I76" s="155"/>
      <c r="J76" s="31"/>
    </row>
    <row r="77" spans="1:10" ht="15.95" customHeight="1" x14ac:dyDescent="0.3">
      <c r="A77" s="38">
        <v>6</v>
      </c>
      <c r="B77" s="67" t="s">
        <v>222</v>
      </c>
      <c r="C77" s="67" t="s">
        <v>205</v>
      </c>
      <c r="D77" s="68" t="s">
        <v>127</v>
      </c>
      <c r="E77" s="95">
        <v>0</v>
      </c>
      <c r="F77" s="29">
        <v>0</v>
      </c>
      <c r="G77" s="96">
        <v>0</v>
      </c>
      <c r="H77" s="30">
        <f t="shared" si="9"/>
        <v>0</v>
      </c>
      <c r="I77" s="154">
        <f t="shared" ref="I77" si="13">H77+H78+H79</f>
        <v>80</v>
      </c>
      <c r="J77" s="28"/>
    </row>
    <row r="78" spans="1:10" ht="15.95" customHeight="1" x14ac:dyDescent="0.3">
      <c r="A78" s="76"/>
      <c r="B78" s="69" t="s">
        <v>223</v>
      </c>
      <c r="C78" s="69" t="s">
        <v>206</v>
      </c>
      <c r="D78" s="70" t="s">
        <v>148</v>
      </c>
      <c r="E78" s="95">
        <v>20</v>
      </c>
      <c r="F78" s="29">
        <v>0</v>
      </c>
      <c r="G78" s="96">
        <v>0</v>
      </c>
      <c r="H78" s="7">
        <f t="shared" si="9"/>
        <v>20</v>
      </c>
      <c r="I78" s="155"/>
      <c r="J78" s="14">
        <v>4</v>
      </c>
    </row>
    <row r="79" spans="1:10" ht="15.95" customHeight="1" thickBot="1" x14ac:dyDescent="0.35">
      <c r="A79" s="77"/>
      <c r="B79" s="71"/>
      <c r="C79" s="71"/>
      <c r="D79" s="72" t="s">
        <v>207</v>
      </c>
      <c r="E79" s="95">
        <v>40</v>
      </c>
      <c r="F79" s="29">
        <v>0</v>
      </c>
      <c r="G79" s="96">
        <v>20</v>
      </c>
      <c r="H79" s="8">
        <f t="shared" si="9"/>
        <v>60</v>
      </c>
      <c r="I79" s="156"/>
      <c r="J79" s="78"/>
    </row>
    <row r="80" spans="1:10" ht="15.95" customHeight="1" x14ac:dyDescent="0.3">
      <c r="A80" s="38">
        <v>7</v>
      </c>
      <c r="B80" s="67" t="s">
        <v>233</v>
      </c>
      <c r="C80" s="67" t="s">
        <v>234</v>
      </c>
      <c r="D80" s="68" t="s">
        <v>236</v>
      </c>
      <c r="E80" s="95">
        <v>0</v>
      </c>
      <c r="F80" s="29">
        <v>0</v>
      </c>
      <c r="G80" s="96">
        <v>40</v>
      </c>
      <c r="H80" s="30">
        <f>E80+F80+G80</f>
        <v>40</v>
      </c>
      <c r="I80" s="154">
        <f>H80+H81+H82</f>
        <v>220</v>
      </c>
      <c r="J80" s="28"/>
    </row>
    <row r="81" spans="1:10" ht="15.95" customHeight="1" x14ac:dyDescent="0.3">
      <c r="A81" s="76"/>
      <c r="B81" s="69"/>
      <c r="C81" s="69" t="s">
        <v>235</v>
      </c>
      <c r="D81" s="70" t="s">
        <v>101</v>
      </c>
      <c r="E81" s="95">
        <v>0</v>
      </c>
      <c r="F81" s="29">
        <v>20</v>
      </c>
      <c r="G81" s="96">
        <v>0</v>
      </c>
      <c r="H81" s="7">
        <f>E81+F81+G81</f>
        <v>20</v>
      </c>
      <c r="I81" s="155"/>
      <c r="J81" s="14">
        <v>1</v>
      </c>
    </row>
    <row r="82" spans="1:10" ht="15.95" customHeight="1" thickBot="1" x14ac:dyDescent="0.35">
      <c r="A82" s="77"/>
      <c r="B82" s="71"/>
      <c r="C82" s="71"/>
      <c r="D82" s="72" t="s">
        <v>116</v>
      </c>
      <c r="E82" s="97">
        <v>120</v>
      </c>
      <c r="F82" s="98">
        <v>40</v>
      </c>
      <c r="G82" s="99">
        <v>0</v>
      </c>
      <c r="H82" s="8">
        <f>E82+F82+G82</f>
        <v>160</v>
      </c>
      <c r="I82" s="156"/>
      <c r="J82" s="78"/>
    </row>
    <row r="83" spans="1:10" ht="15.95" customHeight="1" x14ac:dyDescent="0.3">
      <c r="A83" s="12"/>
      <c r="B83" s="62"/>
      <c r="C83" s="62"/>
      <c r="D83" s="62"/>
      <c r="E83" s="100"/>
      <c r="F83" s="100"/>
      <c r="G83" s="100"/>
      <c r="H83" s="35"/>
      <c r="I83" s="35"/>
      <c r="J83" s="12"/>
    </row>
    <row r="84" spans="1:10" ht="15.95" customHeight="1" x14ac:dyDescent="0.25">
      <c r="A84" s="153" t="s">
        <v>232</v>
      </c>
      <c r="B84" s="153"/>
      <c r="C84" s="153"/>
      <c r="D84" s="153"/>
      <c r="E84" s="153"/>
      <c r="F84" s="153"/>
      <c r="G84" s="153"/>
      <c r="H84" s="153"/>
      <c r="I84" s="153"/>
      <c r="J84" s="153"/>
    </row>
    <row r="85" spans="1:10" ht="15.95" customHeight="1" thickBot="1" x14ac:dyDescent="0.3">
      <c r="A85" s="33"/>
      <c r="B85" s="33"/>
      <c r="C85" s="33"/>
      <c r="D85" s="33"/>
      <c r="E85" s="33"/>
      <c r="F85" s="33"/>
      <c r="G85" s="33"/>
      <c r="H85" s="33"/>
      <c r="I85" s="33"/>
      <c r="J85" s="33"/>
    </row>
    <row r="86" spans="1:10" ht="41.25" customHeight="1" thickBot="1" x14ac:dyDescent="0.3">
      <c r="A86" s="25" t="s">
        <v>5</v>
      </c>
      <c r="B86" s="43" t="s">
        <v>0</v>
      </c>
      <c r="C86" s="43" t="s">
        <v>70</v>
      </c>
      <c r="D86" s="43" t="s">
        <v>71</v>
      </c>
      <c r="E86" s="26">
        <v>1</v>
      </c>
      <c r="F86" s="26">
        <v>2</v>
      </c>
      <c r="G86" s="26">
        <v>3</v>
      </c>
      <c r="H86" s="26" t="s">
        <v>66</v>
      </c>
      <c r="I86" s="26" t="s">
        <v>3</v>
      </c>
      <c r="J86" s="27" t="s">
        <v>4</v>
      </c>
    </row>
    <row r="87" spans="1:10" ht="15.95" customHeight="1" x14ac:dyDescent="0.3">
      <c r="A87" s="30">
        <v>1</v>
      </c>
      <c r="B87" s="67" t="s">
        <v>224</v>
      </c>
      <c r="C87" s="67" t="s">
        <v>91</v>
      </c>
      <c r="D87" s="68" t="s">
        <v>93</v>
      </c>
      <c r="E87" s="92">
        <v>0</v>
      </c>
      <c r="F87" s="93">
        <v>20</v>
      </c>
      <c r="G87" s="94">
        <v>0</v>
      </c>
      <c r="H87" s="30">
        <f>E87+F87+G87</f>
        <v>20</v>
      </c>
      <c r="I87" s="154">
        <f>H87+H88+H89</f>
        <v>320</v>
      </c>
      <c r="J87" s="28"/>
    </row>
    <row r="88" spans="1:10" ht="15.95" customHeight="1" x14ac:dyDescent="0.3">
      <c r="A88" s="76"/>
      <c r="B88" s="69" t="s">
        <v>225</v>
      </c>
      <c r="C88" s="69" t="s">
        <v>92</v>
      </c>
      <c r="D88" s="70" t="s">
        <v>94</v>
      </c>
      <c r="E88" s="95">
        <v>20</v>
      </c>
      <c r="F88" s="29">
        <v>60</v>
      </c>
      <c r="G88" s="96">
        <v>0</v>
      </c>
      <c r="H88" s="7">
        <f>E88+F88+G88</f>
        <v>80</v>
      </c>
      <c r="I88" s="155"/>
      <c r="J88" s="14">
        <v>1</v>
      </c>
    </row>
    <row r="89" spans="1:10" ht="15.95" customHeight="1" thickBot="1" x14ac:dyDescent="0.35">
      <c r="A89" s="77"/>
      <c r="B89" s="71"/>
      <c r="C89" s="71"/>
      <c r="D89" s="72" t="s">
        <v>95</v>
      </c>
      <c r="E89" s="95">
        <v>60</v>
      </c>
      <c r="F89" s="29">
        <v>60</v>
      </c>
      <c r="G89" s="96">
        <v>100</v>
      </c>
      <c r="H89" s="40">
        <f>E89+F89+G89</f>
        <v>220</v>
      </c>
      <c r="I89" s="155"/>
      <c r="J89" s="31"/>
    </row>
    <row r="90" spans="1:10" ht="15.95" customHeight="1" x14ac:dyDescent="0.3">
      <c r="A90" s="38">
        <v>2</v>
      </c>
      <c r="B90" s="67" t="s">
        <v>226</v>
      </c>
      <c r="C90" s="67" t="s">
        <v>125</v>
      </c>
      <c r="D90" s="68" t="s">
        <v>126</v>
      </c>
      <c r="E90" s="95">
        <v>20</v>
      </c>
      <c r="F90" s="29">
        <v>0</v>
      </c>
      <c r="G90" s="96">
        <v>0</v>
      </c>
      <c r="H90" s="30">
        <f t="shared" ref="H90" si="14">E90+F90+G90</f>
        <v>20</v>
      </c>
      <c r="I90" s="154">
        <f>H90+H91+H92</f>
        <v>100</v>
      </c>
      <c r="J90" s="28"/>
    </row>
    <row r="91" spans="1:10" ht="15.95" customHeight="1" x14ac:dyDescent="0.3">
      <c r="A91" s="76"/>
      <c r="B91" s="69" t="s">
        <v>227</v>
      </c>
      <c r="C91" s="69"/>
      <c r="D91" s="70" t="s">
        <v>127</v>
      </c>
      <c r="E91" s="95">
        <v>0</v>
      </c>
      <c r="F91" s="29">
        <v>0</v>
      </c>
      <c r="G91" s="96">
        <v>0</v>
      </c>
      <c r="H91" s="7">
        <f>E91+F91+G91</f>
        <v>0</v>
      </c>
      <c r="I91" s="155"/>
      <c r="J91" s="14">
        <v>2</v>
      </c>
    </row>
    <row r="92" spans="1:10" ht="15.95" customHeight="1" thickBot="1" x14ac:dyDescent="0.35">
      <c r="A92" s="103"/>
      <c r="B92" s="71"/>
      <c r="C92" s="71"/>
      <c r="D92" s="72" t="s">
        <v>128</v>
      </c>
      <c r="E92" s="95">
        <v>60</v>
      </c>
      <c r="F92" s="29">
        <v>0</v>
      </c>
      <c r="G92" s="96">
        <v>20</v>
      </c>
      <c r="H92" s="8">
        <f>E92+F92+G92</f>
        <v>80</v>
      </c>
      <c r="I92" s="156"/>
      <c r="J92" s="15"/>
    </row>
    <row r="93" spans="1:10" ht="15.95" customHeight="1" x14ac:dyDescent="0.3">
      <c r="A93" s="30">
        <v>3</v>
      </c>
      <c r="B93" s="67" t="s">
        <v>135</v>
      </c>
      <c r="C93" s="67" t="s">
        <v>136</v>
      </c>
      <c r="D93" s="68" t="s">
        <v>139</v>
      </c>
      <c r="E93" s="95">
        <v>0</v>
      </c>
      <c r="F93" s="29">
        <v>0</v>
      </c>
      <c r="G93" s="96">
        <v>0</v>
      </c>
      <c r="H93" s="38">
        <f>E93+F93+G93</f>
        <v>0</v>
      </c>
      <c r="I93" s="155">
        <f t="shared" ref="I93" si="15">H93+H94+H95</f>
        <v>80</v>
      </c>
      <c r="J93" s="39"/>
    </row>
    <row r="94" spans="1:10" ht="15.95" customHeight="1" x14ac:dyDescent="0.3">
      <c r="A94" s="76"/>
      <c r="B94" s="69"/>
      <c r="C94" s="69" t="s">
        <v>137</v>
      </c>
      <c r="D94" s="70" t="s">
        <v>122</v>
      </c>
      <c r="E94" s="95">
        <v>20</v>
      </c>
      <c r="F94" s="29">
        <v>0</v>
      </c>
      <c r="G94" s="96">
        <v>0</v>
      </c>
      <c r="H94" s="7">
        <f>E94+F94+G94</f>
        <v>20</v>
      </c>
      <c r="I94" s="155"/>
      <c r="J94" s="14">
        <v>4</v>
      </c>
    </row>
    <row r="95" spans="1:10" ht="15.95" customHeight="1" thickBot="1" x14ac:dyDescent="0.35">
      <c r="A95" s="77"/>
      <c r="B95" s="71"/>
      <c r="C95" s="71" t="s">
        <v>138</v>
      </c>
      <c r="D95" s="72" t="s">
        <v>140</v>
      </c>
      <c r="E95" s="95">
        <v>40</v>
      </c>
      <c r="F95" s="29">
        <v>20</v>
      </c>
      <c r="G95" s="96">
        <v>0</v>
      </c>
      <c r="H95" s="40">
        <f t="shared" ref="H95:H104" si="16">E95+F95+G95</f>
        <v>60</v>
      </c>
      <c r="I95" s="155"/>
      <c r="J95" s="31"/>
    </row>
    <row r="96" spans="1:10" ht="15.95" customHeight="1" x14ac:dyDescent="0.3">
      <c r="A96" s="38">
        <v>4</v>
      </c>
      <c r="B96" s="67" t="s">
        <v>217</v>
      </c>
      <c r="C96" s="67" t="s">
        <v>146</v>
      </c>
      <c r="D96" s="68" t="s">
        <v>148</v>
      </c>
      <c r="E96" s="95">
        <v>0</v>
      </c>
      <c r="F96" s="29">
        <v>40</v>
      </c>
      <c r="G96" s="96">
        <v>0</v>
      </c>
      <c r="H96" s="30">
        <f t="shared" si="16"/>
        <v>40</v>
      </c>
      <c r="I96" s="154">
        <f t="shared" ref="I96" si="17">H96+H97+H98</f>
        <v>100</v>
      </c>
      <c r="J96" s="28"/>
    </row>
    <row r="97" spans="1:14" ht="15.95" customHeight="1" x14ac:dyDescent="0.3">
      <c r="A97" s="76"/>
      <c r="B97" s="69" t="s">
        <v>145</v>
      </c>
      <c r="C97" s="69" t="s">
        <v>147</v>
      </c>
      <c r="D97" s="70" t="s">
        <v>88</v>
      </c>
      <c r="E97" s="95">
        <v>0</v>
      </c>
      <c r="F97" s="29">
        <v>0</v>
      </c>
      <c r="G97" s="96">
        <v>0</v>
      </c>
      <c r="H97" s="7">
        <f t="shared" si="16"/>
        <v>0</v>
      </c>
      <c r="I97" s="155"/>
      <c r="J97" s="14">
        <v>2</v>
      </c>
    </row>
    <row r="98" spans="1:14" ht="15.95" customHeight="1" thickBot="1" x14ac:dyDescent="0.35">
      <c r="A98" s="103"/>
      <c r="B98" s="71"/>
      <c r="C98" s="71" t="s">
        <v>146</v>
      </c>
      <c r="D98" s="72" t="s">
        <v>95</v>
      </c>
      <c r="E98" s="95">
        <v>0</v>
      </c>
      <c r="F98" s="29">
        <v>0</v>
      </c>
      <c r="G98" s="96">
        <v>60</v>
      </c>
      <c r="H98" s="8">
        <f t="shared" si="16"/>
        <v>60</v>
      </c>
      <c r="I98" s="156"/>
      <c r="J98" s="15"/>
    </row>
    <row r="99" spans="1:14" ht="15.95" customHeight="1" x14ac:dyDescent="0.3">
      <c r="A99" s="30">
        <v>5</v>
      </c>
      <c r="B99" s="67" t="s">
        <v>228</v>
      </c>
      <c r="C99" s="67" t="s">
        <v>186</v>
      </c>
      <c r="D99" s="68" t="s">
        <v>148</v>
      </c>
      <c r="E99" s="95">
        <v>0</v>
      </c>
      <c r="F99" s="29">
        <v>0</v>
      </c>
      <c r="G99" s="96">
        <v>0</v>
      </c>
      <c r="H99" s="30">
        <f t="shared" si="16"/>
        <v>0</v>
      </c>
      <c r="I99" s="154">
        <f t="shared" ref="I99" si="18">H99+H100+H101</f>
        <v>60</v>
      </c>
      <c r="J99" s="28"/>
    </row>
    <row r="100" spans="1:14" ht="15.95" customHeight="1" x14ac:dyDescent="0.3">
      <c r="A100" s="76"/>
      <c r="B100" s="69"/>
      <c r="C100" s="69"/>
      <c r="D100" s="70" t="s">
        <v>101</v>
      </c>
      <c r="E100" s="95">
        <v>0</v>
      </c>
      <c r="F100" s="29">
        <v>20</v>
      </c>
      <c r="G100" s="96">
        <v>0</v>
      </c>
      <c r="H100" s="7">
        <f t="shared" si="16"/>
        <v>20</v>
      </c>
      <c r="I100" s="155"/>
      <c r="J100" s="14">
        <v>6</v>
      </c>
    </row>
    <row r="101" spans="1:14" ht="15.95" customHeight="1" thickBot="1" x14ac:dyDescent="0.35">
      <c r="A101" s="77"/>
      <c r="B101" s="71"/>
      <c r="C101" s="71"/>
      <c r="D101" s="72" t="s">
        <v>187</v>
      </c>
      <c r="E101" s="95">
        <v>20</v>
      </c>
      <c r="F101" s="29">
        <v>0</v>
      </c>
      <c r="G101" s="96">
        <v>20</v>
      </c>
      <c r="H101" s="8">
        <f t="shared" si="16"/>
        <v>40</v>
      </c>
      <c r="I101" s="156"/>
      <c r="J101" s="15"/>
    </row>
    <row r="102" spans="1:14" ht="15.95" customHeight="1" x14ac:dyDescent="0.3">
      <c r="A102" s="38">
        <v>6</v>
      </c>
      <c r="B102" s="67" t="s">
        <v>229</v>
      </c>
      <c r="C102" s="67" t="s">
        <v>200</v>
      </c>
      <c r="D102" s="68" t="s">
        <v>201</v>
      </c>
      <c r="E102" s="95">
        <v>40</v>
      </c>
      <c r="F102" s="29">
        <v>20</v>
      </c>
      <c r="G102" s="96">
        <v>0</v>
      </c>
      <c r="H102" s="38">
        <f t="shared" si="16"/>
        <v>60</v>
      </c>
      <c r="I102" s="155">
        <f t="shared" ref="I102" si="19">H102+H103+H104</f>
        <v>80</v>
      </c>
      <c r="J102" s="39"/>
    </row>
    <row r="103" spans="1:14" ht="15.95" customHeight="1" x14ac:dyDescent="0.3">
      <c r="A103" s="76"/>
      <c r="B103" s="69"/>
      <c r="C103" s="69"/>
      <c r="D103" s="70" t="s">
        <v>88</v>
      </c>
      <c r="E103" s="95">
        <v>0</v>
      </c>
      <c r="F103" s="29">
        <v>0</v>
      </c>
      <c r="G103" s="96">
        <v>0</v>
      </c>
      <c r="H103" s="7">
        <f t="shared" si="16"/>
        <v>0</v>
      </c>
      <c r="I103" s="155"/>
      <c r="J103" s="14">
        <v>4</v>
      </c>
    </row>
    <row r="104" spans="1:14" ht="15.95" customHeight="1" thickBot="1" x14ac:dyDescent="0.35">
      <c r="A104" s="77"/>
      <c r="B104" s="71"/>
      <c r="C104" s="71"/>
      <c r="D104" s="72" t="s">
        <v>95</v>
      </c>
      <c r="E104" s="97">
        <v>0</v>
      </c>
      <c r="F104" s="98">
        <v>0</v>
      </c>
      <c r="G104" s="99">
        <v>20</v>
      </c>
      <c r="H104" s="8">
        <f t="shared" si="16"/>
        <v>20</v>
      </c>
      <c r="I104" s="156"/>
      <c r="J104" s="78"/>
    </row>
    <row r="105" spans="1:14" x14ac:dyDescent="0.25">
      <c r="A105" s="65"/>
      <c r="B105" s="60"/>
      <c r="C105" s="66"/>
      <c r="D105" s="66"/>
      <c r="E105" s="65"/>
      <c r="F105" s="65"/>
      <c r="G105" s="65"/>
      <c r="H105" s="65"/>
      <c r="I105" s="65"/>
      <c r="J105" s="65"/>
      <c r="K105" s="65"/>
      <c r="L105" s="65"/>
      <c r="M105" s="65"/>
      <c r="N105" s="65"/>
    </row>
    <row r="106" spans="1:14" x14ac:dyDescent="0.25">
      <c r="A106" s="55"/>
      <c r="B106" s="55" t="s">
        <v>6</v>
      </c>
      <c r="C106" s="55"/>
      <c r="D106" s="55"/>
      <c r="E106" s="55"/>
      <c r="F106" s="55"/>
      <c r="G106" s="135" t="s">
        <v>8</v>
      </c>
      <c r="H106" s="135"/>
      <c r="I106" s="135"/>
      <c r="J106" s="135"/>
      <c r="K106" s="55"/>
      <c r="L106" s="55"/>
      <c r="M106" s="55"/>
      <c r="N106" s="55"/>
    </row>
    <row r="107" spans="1:14" x14ac:dyDescent="0.25">
      <c r="A107" s="65"/>
      <c r="B107" s="65"/>
      <c r="C107" s="65"/>
      <c r="D107" s="65"/>
      <c r="E107" s="65"/>
      <c r="F107" s="65"/>
      <c r="G107" s="65"/>
      <c r="H107" s="65"/>
      <c r="I107" s="66"/>
      <c r="J107" s="66"/>
      <c r="K107" s="66"/>
      <c r="L107" s="65"/>
      <c r="M107" s="65"/>
      <c r="N107" s="65"/>
    </row>
    <row r="108" spans="1:14" x14ac:dyDescent="0.25">
      <c r="A108" s="65"/>
      <c r="B108" s="65"/>
      <c r="C108" s="65"/>
      <c r="D108" s="65"/>
      <c r="E108" s="65"/>
      <c r="F108" s="65"/>
      <c r="G108" s="65"/>
      <c r="H108" s="65"/>
      <c r="I108" s="66"/>
      <c r="J108" s="66"/>
      <c r="K108" s="66"/>
      <c r="L108" s="65"/>
      <c r="M108" s="65"/>
      <c r="N108" s="65"/>
    </row>
    <row r="109" spans="1:14" x14ac:dyDescent="0.25">
      <c r="A109" s="56"/>
      <c r="B109" s="56" t="s">
        <v>7</v>
      </c>
      <c r="C109" s="56"/>
      <c r="D109" s="56"/>
      <c r="E109" s="56"/>
      <c r="F109" s="56"/>
      <c r="G109" s="131" t="s">
        <v>75</v>
      </c>
      <c r="H109" s="131"/>
      <c r="I109" s="131"/>
      <c r="J109" s="131"/>
      <c r="K109" s="56"/>
      <c r="L109" s="56"/>
      <c r="M109" s="56"/>
      <c r="N109" s="56"/>
    </row>
  </sheetData>
  <autoFilter ref="D6:J8">
    <sortState ref="D7:M12">
      <sortCondition ref="J6:J12"/>
    </sortState>
  </autoFilter>
  <mergeCells count="40">
    <mergeCell ref="A1:J1"/>
    <mergeCell ref="A2:J2"/>
    <mergeCell ref="A3:J3"/>
    <mergeCell ref="A84:J84"/>
    <mergeCell ref="A26:J26"/>
    <mergeCell ref="A60:J60"/>
    <mergeCell ref="I7:I9"/>
    <mergeCell ref="I10:I12"/>
    <mergeCell ref="I13:I15"/>
    <mergeCell ref="I16:I18"/>
    <mergeCell ref="I19:I21"/>
    <mergeCell ref="I22:I24"/>
    <mergeCell ref="I28:I30"/>
    <mergeCell ref="I31:I33"/>
    <mergeCell ref="I34:I36"/>
    <mergeCell ref="I37:I39"/>
    <mergeCell ref="I40:I42"/>
    <mergeCell ref="I71:I73"/>
    <mergeCell ref="I74:I76"/>
    <mergeCell ref="I43:I45"/>
    <mergeCell ref="I46:I48"/>
    <mergeCell ref="I49:I51"/>
    <mergeCell ref="I52:I54"/>
    <mergeCell ref="I55:I57"/>
    <mergeCell ref="G106:H106"/>
    <mergeCell ref="G109:H109"/>
    <mergeCell ref="A5:J5"/>
    <mergeCell ref="I80:I82"/>
    <mergeCell ref="I99:I101"/>
    <mergeCell ref="I102:I104"/>
    <mergeCell ref="I106:J106"/>
    <mergeCell ref="I109:J109"/>
    <mergeCell ref="I77:I79"/>
    <mergeCell ref="I87:I89"/>
    <mergeCell ref="I90:I92"/>
    <mergeCell ref="I93:I95"/>
    <mergeCell ref="I96:I98"/>
    <mergeCell ref="I62:I64"/>
    <mergeCell ref="I65:I67"/>
    <mergeCell ref="I68:I70"/>
  </mergeCells>
  <pageMargins left="0.7" right="0.7" top="0.23" bottom="0.3" header="0.11" footer="0.16"/>
  <pageSetup paperSize="9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C37" sqref="C37"/>
    </sheetView>
  </sheetViews>
  <sheetFormatPr defaultRowHeight="15" x14ac:dyDescent="0.25"/>
  <cols>
    <col min="1" max="1" width="6.140625" customWidth="1"/>
    <col min="2" max="2" width="42.85546875" customWidth="1"/>
    <col min="3" max="3" width="37" customWidth="1"/>
  </cols>
  <sheetData>
    <row r="1" spans="1:8" x14ac:dyDescent="0.25">
      <c r="A1" s="164" t="s">
        <v>14</v>
      </c>
      <c r="B1" s="164"/>
      <c r="C1" s="164"/>
      <c r="D1" s="13"/>
      <c r="E1" s="13"/>
    </row>
    <row r="2" spans="1:8" ht="36.75" customHeight="1" x14ac:dyDescent="0.25">
      <c r="A2" s="165" t="s">
        <v>28</v>
      </c>
      <c r="B2" s="165"/>
      <c r="C2" s="165"/>
      <c r="D2" s="19"/>
      <c r="E2" s="19"/>
    </row>
    <row r="3" spans="1:8" ht="15.75" customHeight="1" x14ac:dyDescent="0.25">
      <c r="A3" s="163" t="s">
        <v>19</v>
      </c>
      <c r="B3" s="163"/>
      <c r="C3" s="163"/>
    </row>
    <row r="4" spans="1:8" ht="16.5" x14ac:dyDescent="0.25">
      <c r="A4" s="166" t="s">
        <v>24</v>
      </c>
      <c r="B4" s="166"/>
      <c r="C4" s="166"/>
    </row>
    <row r="5" spans="1:8" ht="24.95" customHeight="1" x14ac:dyDescent="0.25">
      <c r="A5" s="16">
        <v>2</v>
      </c>
      <c r="B5" s="6" t="s">
        <v>63</v>
      </c>
      <c r="C5" s="17" t="s">
        <v>64</v>
      </c>
    </row>
    <row r="6" spans="1:8" ht="21" customHeight="1" x14ac:dyDescent="0.25">
      <c r="A6" s="16">
        <v>1</v>
      </c>
      <c r="B6" s="6" t="s">
        <v>29</v>
      </c>
      <c r="C6" s="17" t="s">
        <v>43</v>
      </c>
    </row>
    <row r="7" spans="1:8" ht="20.25" customHeight="1" x14ac:dyDescent="0.25">
      <c r="A7" s="16">
        <v>6</v>
      </c>
      <c r="B7" s="6" t="s">
        <v>54</v>
      </c>
      <c r="C7" s="17" t="s">
        <v>55</v>
      </c>
    </row>
    <row r="8" spans="1:8" ht="24.95" customHeight="1" x14ac:dyDescent="0.25">
      <c r="A8" s="16">
        <v>4</v>
      </c>
      <c r="B8" s="6" t="s">
        <v>30</v>
      </c>
      <c r="C8" s="17" t="s">
        <v>37</v>
      </c>
    </row>
    <row r="9" spans="1:8" ht="20.25" customHeight="1" x14ac:dyDescent="0.25">
      <c r="A9" s="16">
        <v>5</v>
      </c>
      <c r="B9" s="6" t="s">
        <v>61</v>
      </c>
      <c r="C9" s="17" t="s">
        <v>62</v>
      </c>
    </row>
    <row r="10" spans="1:8" ht="27" customHeight="1" x14ac:dyDescent="0.25">
      <c r="A10" s="16">
        <v>3</v>
      </c>
      <c r="B10" s="6" t="s">
        <v>46</v>
      </c>
      <c r="C10" s="24" t="s">
        <v>47</v>
      </c>
    </row>
    <row r="11" spans="1:8" ht="21" customHeight="1" x14ac:dyDescent="0.25">
      <c r="A11" s="167" t="s">
        <v>27</v>
      </c>
      <c r="B11" s="167"/>
      <c r="C11" s="167"/>
      <c r="D11" s="18"/>
      <c r="E11" s="18"/>
      <c r="F11" s="18"/>
      <c r="G11" s="18"/>
      <c r="H11" s="18"/>
    </row>
    <row r="12" spans="1:8" ht="24.95" customHeight="1" x14ac:dyDescent="0.25">
      <c r="A12" s="16">
        <v>1</v>
      </c>
      <c r="B12" s="6" t="s">
        <v>32</v>
      </c>
      <c r="C12" s="17" t="s">
        <v>40</v>
      </c>
    </row>
    <row r="13" spans="1:8" ht="19.5" customHeight="1" x14ac:dyDescent="0.25">
      <c r="A13" s="167" t="s">
        <v>21</v>
      </c>
      <c r="B13" s="167"/>
      <c r="C13" s="167"/>
      <c r="D13" s="18"/>
      <c r="E13" s="18"/>
      <c r="F13" s="18"/>
      <c r="G13" s="18"/>
      <c r="H13" s="18"/>
    </row>
    <row r="14" spans="1:8" ht="24.95" customHeight="1" x14ac:dyDescent="0.25">
      <c r="A14" s="16">
        <v>1</v>
      </c>
      <c r="B14" s="6" t="s">
        <v>33</v>
      </c>
      <c r="C14" s="17" t="s">
        <v>45</v>
      </c>
    </row>
    <row r="15" spans="1:8" ht="17.25" customHeight="1" x14ac:dyDescent="0.25">
      <c r="A15" s="167" t="s">
        <v>25</v>
      </c>
      <c r="B15" s="167"/>
      <c r="C15" s="167"/>
      <c r="D15" s="18"/>
      <c r="E15" s="18"/>
      <c r="F15" s="18"/>
      <c r="G15" s="18"/>
      <c r="H15" s="18"/>
    </row>
    <row r="16" spans="1:8" ht="24.95" customHeight="1" x14ac:dyDescent="0.25">
      <c r="A16" s="16">
        <v>2</v>
      </c>
      <c r="B16" s="6" t="s">
        <v>50</v>
      </c>
      <c r="C16" s="17" t="s">
        <v>51</v>
      </c>
      <c r="D16" s="18"/>
      <c r="E16" s="18"/>
      <c r="F16" s="18"/>
      <c r="G16" s="18"/>
      <c r="H16" s="18"/>
    </row>
    <row r="17" spans="1:8" ht="21.75" customHeight="1" x14ac:dyDescent="0.25">
      <c r="A17" s="16"/>
      <c r="B17" s="6" t="s">
        <v>58</v>
      </c>
      <c r="C17" s="17" t="s">
        <v>59</v>
      </c>
      <c r="D17" s="18"/>
      <c r="E17" s="18"/>
      <c r="F17" s="18"/>
      <c r="G17" s="18"/>
      <c r="H17" s="18"/>
    </row>
    <row r="18" spans="1:8" ht="24.95" customHeight="1" x14ac:dyDescent="0.25">
      <c r="A18" s="16">
        <v>3</v>
      </c>
      <c r="B18" s="6" t="s">
        <v>56</v>
      </c>
      <c r="C18" s="17" t="s">
        <v>57</v>
      </c>
      <c r="D18" s="18"/>
      <c r="E18" s="18"/>
      <c r="F18" s="18"/>
      <c r="G18" s="18"/>
      <c r="H18" s="18"/>
    </row>
    <row r="19" spans="1:8" ht="24.95" customHeight="1" x14ac:dyDescent="0.25">
      <c r="A19" s="16">
        <v>1</v>
      </c>
      <c r="B19" s="6" t="s">
        <v>38</v>
      </c>
      <c r="C19" s="17" t="s">
        <v>39</v>
      </c>
    </row>
    <row r="20" spans="1:8" ht="21.75" customHeight="1" x14ac:dyDescent="0.25">
      <c r="A20" s="167" t="s">
        <v>22</v>
      </c>
      <c r="B20" s="167"/>
      <c r="C20" s="167"/>
      <c r="D20" s="18"/>
      <c r="E20" s="18"/>
      <c r="F20" s="18"/>
      <c r="G20" s="18"/>
      <c r="H20" s="18"/>
    </row>
    <row r="21" spans="1:8" ht="24.95" customHeight="1" x14ac:dyDescent="0.25">
      <c r="A21" s="16">
        <v>1</v>
      </c>
      <c r="B21" s="6" t="s">
        <v>44</v>
      </c>
      <c r="C21" s="17" t="s">
        <v>17</v>
      </c>
    </row>
    <row r="22" spans="1:8" ht="36" customHeight="1" x14ac:dyDescent="0.25">
      <c r="A22" s="16">
        <v>2</v>
      </c>
      <c r="B22" s="6" t="s">
        <v>60</v>
      </c>
      <c r="C22" s="17" t="s">
        <v>16</v>
      </c>
    </row>
    <row r="23" spans="1:8" ht="24.95" customHeight="1" x14ac:dyDescent="0.25">
      <c r="A23" s="16">
        <v>3</v>
      </c>
      <c r="B23" s="6" t="s">
        <v>36</v>
      </c>
      <c r="C23" s="17" t="s">
        <v>35</v>
      </c>
    </row>
    <row r="24" spans="1:8" ht="21" customHeight="1" x14ac:dyDescent="0.25">
      <c r="A24" s="167" t="s">
        <v>69</v>
      </c>
      <c r="B24" s="167"/>
      <c r="C24" s="167"/>
    </row>
    <row r="25" spans="1:8" ht="24.95" customHeight="1" x14ac:dyDescent="0.25">
      <c r="A25" s="16">
        <v>1</v>
      </c>
      <c r="B25" s="6" t="s">
        <v>31</v>
      </c>
      <c r="C25" s="17" t="s">
        <v>53</v>
      </c>
    </row>
    <row r="26" spans="1:8" ht="24" customHeight="1" x14ac:dyDescent="0.25">
      <c r="A26" s="167" t="s">
        <v>23</v>
      </c>
      <c r="B26" s="167"/>
      <c r="C26" s="167"/>
      <c r="D26" s="18"/>
      <c r="E26" s="18"/>
      <c r="F26" s="18"/>
      <c r="G26" s="18"/>
      <c r="H26" s="18"/>
    </row>
    <row r="27" spans="1:8" ht="24.95" customHeight="1" x14ac:dyDescent="0.25">
      <c r="A27" s="16">
        <v>2</v>
      </c>
      <c r="B27" s="6" t="s">
        <v>48</v>
      </c>
      <c r="C27" s="17" t="s">
        <v>49</v>
      </c>
    </row>
    <row r="28" spans="1:8" ht="24.95" customHeight="1" x14ac:dyDescent="0.25">
      <c r="A28" s="16">
        <v>1</v>
      </c>
      <c r="B28" s="6" t="s">
        <v>34</v>
      </c>
      <c r="C28" s="17" t="s">
        <v>52</v>
      </c>
    </row>
    <row r="29" spans="1:8" ht="19.5" customHeight="1" x14ac:dyDescent="0.25">
      <c r="A29" s="167" t="s">
        <v>26</v>
      </c>
      <c r="B29" s="167"/>
      <c r="C29" s="167"/>
      <c r="D29" s="18"/>
      <c r="E29" s="18"/>
      <c r="F29" s="18"/>
      <c r="G29" s="18"/>
      <c r="H29" s="18"/>
    </row>
    <row r="30" spans="1:8" ht="24.95" customHeight="1" x14ac:dyDescent="0.25">
      <c r="A30" s="16">
        <v>1</v>
      </c>
      <c r="B30" s="6" t="s">
        <v>42</v>
      </c>
      <c r="C30" s="17" t="s">
        <v>41</v>
      </c>
    </row>
    <row r="32" spans="1:8" ht="15.75" x14ac:dyDescent="0.25">
      <c r="B32" s="3" t="s">
        <v>6</v>
      </c>
      <c r="C32" s="3" t="s">
        <v>10</v>
      </c>
      <c r="D32" s="3"/>
    </row>
    <row r="33" spans="2:4" ht="15.75" x14ac:dyDescent="0.25">
      <c r="B33" s="4" t="s">
        <v>7</v>
      </c>
      <c r="C33" s="4" t="s">
        <v>8</v>
      </c>
      <c r="D33" s="4"/>
    </row>
  </sheetData>
  <mergeCells count="11">
    <mergeCell ref="A3:C3"/>
    <mergeCell ref="A1:C1"/>
    <mergeCell ref="A2:C2"/>
    <mergeCell ref="A4:C4"/>
    <mergeCell ref="A29:C29"/>
    <mergeCell ref="A11:C11"/>
    <mergeCell ref="A13:C13"/>
    <mergeCell ref="A15:C15"/>
    <mergeCell ref="A20:C20"/>
    <mergeCell ref="A26:C26"/>
    <mergeCell ref="A24:C2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G39" sqref="G39:H39"/>
    </sheetView>
  </sheetViews>
  <sheetFormatPr defaultRowHeight="15" x14ac:dyDescent="0.25"/>
  <cols>
    <col min="1" max="1" width="3.7109375" customWidth="1"/>
    <col min="2" max="2" width="25.7109375" customWidth="1"/>
    <col min="3" max="4" width="5.7109375" customWidth="1"/>
    <col min="5" max="5" width="25.7109375" customWidth="1"/>
    <col min="6" max="6" width="9.140625" customWidth="1"/>
    <col min="7" max="7" width="3.7109375" customWidth="1"/>
    <col min="8" max="8" width="25.7109375" customWidth="1"/>
    <col min="9" max="10" width="5.7109375" customWidth="1"/>
    <col min="11" max="11" width="25.7109375" customWidth="1"/>
  </cols>
  <sheetData>
    <row r="1" spans="1:13" ht="15" customHeight="1" x14ac:dyDescent="0.25">
      <c r="A1" s="174" t="s">
        <v>65</v>
      </c>
      <c r="B1" s="174"/>
      <c r="C1" s="174"/>
      <c r="D1" s="174"/>
      <c r="E1" s="174"/>
      <c r="F1" s="73"/>
      <c r="G1" s="174" t="s">
        <v>65</v>
      </c>
      <c r="H1" s="174"/>
      <c r="I1" s="174"/>
      <c r="J1" s="174"/>
      <c r="K1" s="174"/>
    </row>
    <row r="2" spans="1:13" ht="15" customHeight="1" x14ac:dyDescent="0.25">
      <c r="A2" s="174" t="s">
        <v>157</v>
      </c>
      <c r="B2" s="174"/>
      <c r="C2" s="174"/>
      <c r="D2" s="174"/>
      <c r="E2" s="174"/>
      <c r="F2" s="73"/>
      <c r="G2" s="174" t="s">
        <v>157</v>
      </c>
      <c r="H2" s="174"/>
      <c r="I2" s="174"/>
      <c r="J2" s="174"/>
      <c r="K2" s="174"/>
    </row>
    <row r="3" spans="1:13" ht="15" customHeight="1" x14ac:dyDescent="0.25">
      <c r="A3" s="171" t="s">
        <v>72</v>
      </c>
      <c r="B3" s="171"/>
      <c r="C3" s="171"/>
      <c r="D3" s="171"/>
      <c r="E3" s="171"/>
      <c r="F3" s="73"/>
      <c r="G3" s="171" t="s">
        <v>72</v>
      </c>
      <c r="H3" s="171"/>
      <c r="I3" s="171"/>
      <c r="J3" s="171"/>
      <c r="K3" s="171"/>
    </row>
    <row r="4" spans="1:13" ht="15" customHeight="1" x14ac:dyDescent="0.25">
      <c r="A4" s="171"/>
      <c r="B4" s="171"/>
      <c r="C4" s="171"/>
      <c r="D4" s="171"/>
      <c r="E4" s="171"/>
      <c r="F4" s="75"/>
      <c r="G4" s="171"/>
      <c r="H4" s="171"/>
      <c r="I4" s="171"/>
      <c r="J4" s="171"/>
      <c r="K4" s="171"/>
      <c r="L4" s="74"/>
      <c r="M4" s="74"/>
    </row>
    <row r="5" spans="1:13" ht="15" customHeight="1" thickBot="1" x14ac:dyDescent="0.3">
      <c r="A5" s="172" t="s">
        <v>158</v>
      </c>
      <c r="B5" s="172"/>
      <c r="C5" s="172"/>
      <c r="D5" s="172"/>
      <c r="E5" s="172"/>
      <c r="F5" s="74"/>
      <c r="G5" s="172" t="s">
        <v>158</v>
      </c>
      <c r="H5" s="172"/>
      <c r="I5" s="172"/>
      <c r="J5" s="172"/>
      <c r="K5" s="172"/>
      <c r="L5" s="74"/>
      <c r="M5" s="74"/>
    </row>
    <row r="6" spans="1:13" ht="29.25" customHeight="1" x14ac:dyDescent="0.25">
      <c r="A6" s="86" t="s">
        <v>5</v>
      </c>
      <c r="B6" s="87" t="s">
        <v>159</v>
      </c>
      <c r="C6" s="173" t="s">
        <v>160</v>
      </c>
      <c r="D6" s="173"/>
      <c r="E6" s="88" t="s">
        <v>159</v>
      </c>
      <c r="G6" s="86" t="s">
        <v>5</v>
      </c>
      <c r="H6" s="87" t="s">
        <v>159</v>
      </c>
      <c r="I6" s="173" t="s">
        <v>160</v>
      </c>
      <c r="J6" s="173"/>
      <c r="K6" s="88" t="s">
        <v>159</v>
      </c>
    </row>
    <row r="7" spans="1:13" x14ac:dyDescent="0.25">
      <c r="A7" s="79">
        <v>1</v>
      </c>
      <c r="B7" s="80"/>
      <c r="C7" s="80"/>
      <c r="D7" s="80"/>
      <c r="E7" s="81"/>
      <c r="G7" s="79">
        <v>1</v>
      </c>
      <c r="H7" s="80"/>
      <c r="I7" s="80"/>
      <c r="J7" s="80"/>
      <c r="K7" s="81"/>
    </row>
    <row r="8" spans="1:13" ht="15.75" thickBot="1" x14ac:dyDescent="0.3">
      <c r="A8" s="82">
        <v>2</v>
      </c>
      <c r="B8" s="83"/>
      <c r="C8" s="83"/>
      <c r="D8" s="83"/>
      <c r="E8" s="84"/>
      <c r="G8" s="82">
        <v>2</v>
      </c>
      <c r="H8" s="83"/>
      <c r="I8" s="83"/>
      <c r="J8" s="83"/>
      <c r="K8" s="84"/>
    </row>
    <row r="9" spans="1:13" ht="17.25" customHeight="1" x14ac:dyDescent="0.25">
      <c r="A9" s="85"/>
      <c r="B9" s="170" t="s">
        <v>161</v>
      </c>
      <c r="C9" s="170"/>
      <c r="D9" s="170"/>
      <c r="E9" s="101"/>
      <c r="G9" s="85"/>
      <c r="H9" s="170" t="s">
        <v>161</v>
      </c>
      <c r="I9" s="170"/>
      <c r="J9" s="170"/>
      <c r="K9" s="101"/>
    </row>
    <row r="10" spans="1:13" ht="1.5" customHeight="1" x14ac:dyDescent="0.25">
      <c r="A10" s="85"/>
      <c r="B10" s="85"/>
      <c r="C10" s="85"/>
      <c r="D10" s="85"/>
      <c r="E10" s="85"/>
      <c r="G10" s="85"/>
      <c r="H10" s="85"/>
      <c r="I10" s="85"/>
      <c r="J10" s="85"/>
      <c r="K10" s="85"/>
    </row>
    <row r="11" spans="1:13" ht="14.25" customHeight="1" x14ac:dyDescent="0.25">
      <c r="A11" s="169" t="s">
        <v>162</v>
      </c>
      <c r="B11" s="169"/>
      <c r="C11" s="102"/>
      <c r="D11" s="169" t="s">
        <v>162</v>
      </c>
      <c r="E11" s="169"/>
      <c r="G11" s="169" t="s">
        <v>162</v>
      </c>
      <c r="H11" s="169"/>
      <c r="I11" s="102"/>
      <c r="J11" s="169" t="s">
        <v>162</v>
      </c>
      <c r="K11" s="169"/>
    </row>
    <row r="12" spans="1:13" ht="6" hidden="1" customHeight="1" x14ac:dyDescent="0.25">
      <c r="A12" s="85"/>
      <c r="B12" s="85"/>
      <c r="C12" s="85"/>
      <c r="D12" s="85"/>
      <c r="E12" s="85"/>
      <c r="G12" s="85"/>
      <c r="H12" s="85"/>
      <c r="I12" s="85"/>
      <c r="J12" s="85"/>
      <c r="K12" s="85"/>
    </row>
    <row r="13" spans="1:13" x14ac:dyDescent="0.25">
      <c r="A13" s="85"/>
      <c r="B13" s="168" t="s">
        <v>163</v>
      </c>
      <c r="C13" s="168"/>
      <c r="D13" s="85"/>
      <c r="E13" s="85"/>
      <c r="G13" s="85"/>
      <c r="H13" s="168" t="s">
        <v>163</v>
      </c>
      <c r="I13" s="168"/>
      <c r="J13" s="85"/>
      <c r="K13" s="85"/>
    </row>
    <row r="14" spans="1:13" ht="3.75" customHeight="1" x14ac:dyDescent="0.25">
      <c r="A14" s="85"/>
      <c r="B14" s="168"/>
      <c r="C14" s="168"/>
      <c r="D14" s="85"/>
      <c r="E14" s="85"/>
    </row>
    <row r="15" spans="1:13" ht="15" customHeight="1" x14ac:dyDescent="0.25">
      <c r="A15" s="174" t="s">
        <v>65</v>
      </c>
      <c r="B15" s="174"/>
      <c r="C15" s="174"/>
      <c r="D15" s="174"/>
      <c r="E15" s="174"/>
      <c r="G15" s="174" t="s">
        <v>65</v>
      </c>
      <c r="H15" s="174"/>
      <c r="I15" s="174"/>
      <c r="J15" s="174"/>
      <c r="K15" s="174"/>
    </row>
    <row r="16" spans="1:13" ht="15" customHeight="1" x14ac:dyDescent="0.25">
      <c r="A16" s="174" t="s">
        <v>157</v>
      </c>
      <c r="B16" s="174"/>
      <c r="C16" s="174"/>
      <c r="D16" s="174"/>
      <c r="E16" s="174"/>
      <c r="G16" s="174" t="s">
        <v>157</v>
      </c>
      <c r="H16" s="174"/>
      <c r="I16" s="174"/>
      <c r="J16" s="174"/>
      <c r="K16" s="174"/>
    </row>
    <row r="17" spans="1:11" ht="15" customHeight="1" x14ac:dyDescent="0.25">
      <c r="A17" s="171" t="s">
        <v>72</v>
      </c>
      <c r="B17" s="171"/>
      <c r="C17" s="171"/>
      <c r="D17" s="171"/>
      <c r="E17" s="171"/>
      <c r="G17" s="171" t="s">
        <v>72</v>
      </c>
      <c r="H17" s="171"/>
      <c r="I17" s="171"/>
      <c r="J17" s="171"/>
      <c r="K17" s="171"/>
    </row>
    <row r="18" spans="1:11" ht="15" customHeight="1" x14ac:dyDescent="0.25">
      <c r="A18" s="171"/>
      <c r="B18" s="171"/>
      <c r="C18" s="171"/>
      <c r="D18" s="171"/>
      <c r="E18" s="171"/>
      <c r="G18" s="171"/>
      <c r="H18" s="171"/>
      <c r="I18" s="171"/>
      <c r="J18" s="171"/>
      <c r="K18" s="171"/>
    </row>
    <row r="19" spans="1:11" ht="15" customHeight="1" thickBot="1" x14ac:dyDescent="0.3">
      <c r="A19" s="172" t="s">
        <v>158</v>
      </c>
      <c r="B19" s="172"/>
      <c r="C19" s="172"/>
      <c r="D19" s="172"/>
      <c r="E19" s="172"/>
      <c r="G19" s="172" t="s">
        <v>158</v>
      </c>
      <c r="H19" s="172"/>
      <c r="I19" s="172"/>
      <c r="J19" s="172"/>
      <c r="K19" s="172"/>
    </row>
    <row r="20" spans="1:11" ht="42.75" x14ac:dyDescent="0.25">
      <c r="A20" s="86" t="s">
        <v>5</v>
      </c>
      <c r="B20" s="87" t="s">
        <v>159</v>
      </c>
      <c r="C20" s="173" t="s">
        <v>160</v>
      </c>
      <c r="D20" s="173"/>
      <c r="E20" s="88" t="s">
        <v>159</v>
      </c>
      <c r="G20" s="86" t="s">
        <v>5</v>
      </c>
      <c r="H20" s="87" t="s">
        <v>159</v>
      </c>
      <c r="I20" s="173" t="s">
        <v>160</v>
      </c>
      <c r="J20" s="173"/>
      <c r="K20" s="88" t="s">
        <v>159</v>
      </c>
    </row>
    <row r="21" spans="1:11" x14ac:dyDescent="0.25">
      <c r="A21" s="79">
        <v>1</v>
      </c>
      <c r="B21" s="80"/>
      <c r="C21" s="80"/>
      <c r="D21" s="80"/>
      <c r="E21" s="81"/>
      <c r="G21" s="79">
        <v>1</v>
      </c>
      <c r="H21" s="80"/>
      <c r="I21" s="80"/>
      <c r="J21" s="80"/>
      <c r="K21" s="81"/>
    </row>
    <row r="22" spans="1:11" ht="15.75" thickBot="1" x14ac:dyDescent="0.3">
      <c r="A22" s="82">
        <v>2</v>
      </c>
      <c r="B22" s="83"/>
      <c r="C22" s="83"/>
      <c r="D22" s="83"/>
      <c r="E22" s="84"/>
      <c r="G22" s="82">
        <v>2</v>
      </c>
      <c r="H22" s="83"/>
      <c r="I22" s="83"/>
      <c r="J22" s="83"/>
      <c r="K22" s="84"/>
    </row>
    <row r="23" spans="1:11" ht="14.25" customHeight="1" x14ac:dyDescent="0.25">
      <c r="A23" s="85"/>
      <c r="B23" s="170" t="s">
        <v>161</v>
      </c>
      <c r="C23" s="170"/>
      <c r="D23" s="170"/>
      <c r="E23" s="101"/>
      <c r="G23" s="85"/>
      <c r="H23" s="170" t="s">
        <v>161</v>
      </c>
      <c r="I23" s="170"/>
      <c r="J23" s="170"/>
      <c r="K23" s="101"/>
    </row>
    <row r="24" spans="1:11" ht="1.5" hidden="1" customHeight="1" x14ac:dyDescent="0.25">
      <c r="A24" s="85"/>
      <c r="B24" s="85"/>
      <c r="C24" s="85"/>
      <c r="D24" s="85"/>
      <c r="E24" s="85"/>
      <c r="G24" s="85"/>
      <c r="H24" s="85"/>
      <c r="I24" s="85"/>
      <c r="J24" s="85"/>
      <c r="K24" s="85"/>
    </row>
    <row r="25" spans="1:11" ht="14.25" customHeight="1" x14ac:dyDescent="0.25">
      <c r="A25" s="169" t="s">
        <v>162</v>
      </c>
      <c r="B25" s="169"/>
      <c r="C25" s="102"/>
      <c r="D25" s="169" t="s">
        <v>162</v>
      </c>
      <c r="E25" s="169"/>
      <c r="G25" s="169" t="s">
        <v>162</v>
      </c>
      <c r="H25" s="169"/>
      <c r="I25" s="102"/>
      <c r="J25" s="169" t="s">
        <v>162</v>
      </c>
      <c r="K25" s="169"/>
    </row>
    <row r="26" spans="1:11" ht="3.75" hidden="1" customHeight="1" x14ac:dyDescent="0.25">
      <c r="A26" s="85"/>
      <c r="B26" s="85"/>
      <c r="C26" s="85"/>
      <c r="D26" s="85"/>
      <c r="E26" s="85"/>
      <c r="G26" s="85"/>
      <c r="H26" s="85"/>
      <c r="I26" s="85"/>
      <c r="J26" s="85"/>
      <c r="K26" s="85"/>
    </row>
    <row r="27" spans="1:11" ht="14.25" customHeight="1" x14ac:dyDescent="0.25">
      <c r="A27" s="85"/>
      <c r="B27" s="168" t="s">
        <v>163</v>
      </c>
      <c r="C27" s="168"/>
      <c r="D27" s="85"/>
      <c r="E27" s="85"/>
      <c r="G27" s="85"/>
      <c r="H27" s="168" t="s">
        <v>163</v>
      </c>
      <c r="I27" s="168"/>
      <c r="J27" s="85"/>
      <c r="K27" s="85"/>
    </row>
    <row r="28" spans="1:11" ht="6" hidden="1" customHeight="1" x14ac:dyDescent="0.25"/>
    <row r="29" spans="1:11" ht="15" customHeight="1" x14ac:dyDescent="0.25">
      <c r="A29" s="174" t="s">
        <v>65</v>
      </c>
      <c r="B29" s="174"/>
      <c r="C29" s="174"/>
      <c r="D29" s="174"/>
      <c r="E29" s="174"/>
      <c r="G29" s="174" t="s">
        <v>65</v>
      </c>
      <c r="H29" s="174"/>
      <c r="I29" s="174"/>
      <c r="J29" s="174"/>
      <c r="K29" s="174"/>
    </row>
    <row r="30" spans="1:11" ht="15" customHeight="1" x14ac:dyDescent="0.25">
      <c r="A30" s="174" t="s">
        <v>157</v>
      </c>
      <c r="B30" s="174"/>
      <c r="C30" s="174"/>
      <c r="D30" s="174"/>
      <c r="E30" s="174"/>
      <c r="G30" s="174" t="s">
        <v>157</v>
      </c>
      <c r="H30" s="174"/>
      <c r="I30" s="174"/>
      <c r="J30" s="174"/>
      <c r="K30" s="174"/>
    </row>
    <row r="31" spans="1:11" ht="15" customHeight="1" x14ac:dyDescent="0.25">
      <c r="A31" s="171" t="s">
        <v>72</v>
      </c>
      <c r="B31" s="171"/>
      <c r="C31" s="171"/>
      <c r="D31" s="171"/>
      <c r="E31" s="171"/>
      <c r="G31" s="171" t="s">
        <v>72</v>
      </c>
      <c r="H31" s="171"/>
      <c r="I31" s="171"/>
      <c r="J31" s="171"/>
      <c r="K31" s="171"/>
    </row>
    <row r="32" spans="1:11" ht="15" customHeight="1" x14ac:dyDescent="0.25">
      <c r="A32" s="171"/>
      <c r="B32" s="171"/>
      <c r="C32" s="171"/>
      <c r="D32" s="171"/>
      <c r="E32" s="171"/>
      <c r="G32" s="171"/>
      <c r="H32" s="171"/>
      <c r="I32" s="171"/>
      <c r="J32" s="171"/>
      <c r="K32" s="171"/>
    </row>
    <row r="33" spans="1:11" ht="15" customHeight="1" thickBot="1" x14ac:dyDescent="0.3">
      <c r="A33" s="172" t="s">
        <v>158</v>
      </c>
      <c r="B33" s="172"/>
      <c r="C33" s="172"/>
      <c r="D33" s="172"/>
      <c r="E33" s="172"/>
      <c r="G33" s="172" t="s">
        <v>158</v>
      </c>
      <c r="H33" s="172"/>
      <c r="I33" s="172"/>
      <c r="J33" s="172"/>
      <c r="K33" s="172"/>
    </row>
    <row r="34" spans="1:11" ht="42.75" x14ac:dyDescent="0.25">
      <c r="A34" s="86" t="s">
        <v>5</v>
      </c>
      <c r="B34" s="87" t="s">
        <v>159</v>
      </c>
      <c r="C34" s="173" t="s">
        <v>160</v>
      </c>
      <c r="D34" s="173"/>
      <c r="E34" s="88" t="s">
        <v>159</v>
      </c>
      <c r="G34" s="86" t="s">
        <v>5</v>
      </c>
      <c r="H34" s="87" t="s">
        <v>159</v>
      </c>
      <c r="I34" s="173" t="s">
        <v>160</v>
      </c>
      <c r="J34" s="173"/>
      <c r="K34" s="88" t="s">
        <v>159</v>
      </c>
    </row>
    <row r="35" spans="1:11" x14ac:dyDescent="0.25">
      <c r="A35" s="79">
        <v>1</v>
      </c>
      <c r="B35" s="80"/>
      <c r="C35" s="80"/>
      <c r="D35" s="80"/>
      <c r="E35" s="81"/>
      <c r="G35" s="79">
        <v>1</v>
      </c>
      <c r="H35" s="80"/>
      <c r="I35" s="80"/>
      <c r="J35" s="80"/>
      <c r="K35" s="81"/>
    </row>
    <row r="36" spans="1:11" ht="15.75" thickBot="1" x14ac:dyDescent="0.3">
      <c r="A36" s="82">
        <v>2</v>
      </c>
      <c r="B36" s="83"/>
      <c r="C36" s="83"/>
      <c r="D36" s="83"/>
      <c r="E36" s="84"/>
      <c r="G36" s="82">
        <v>2</v>
      </c>
      <c r="H36" s="83"/>
      <c r="I36" s="83"/>
      <c r="J36" s="83"/>
      <c r="K36" s="84"/>
    </row>
    <row r="37" spans="1:11" x14ac:dyDescent="0.25">
      <c r="A37" s="85"/>
      <c r="B37" s="170" t="s">
        <v>161</v>
      </c>
      <c r="C37" s="170"/>
      <c r="D37" s="170"/>
      <c r="E37" s="101"/>
      <c r="G37" s="85"/>
      <c r="H37" s="170" t="s">
        <v>161</v>
      </c>
      <c r="I37" s="170"/>
      <c r="J37" s="170"/>
      <c r="K37" s="101"/>
    </row>
    <row r="38" spans="1:11" ht="1.5" customHeight="1" x14ac:dyDescent="0.25">
      <c r="A38" s="85"/>
      <c r="B38" s="85"/>
      <c r="C38" s="85"/>
      <c r="D38" s="85"/>
      <c r="E38" s="85"/>
      <c r="G38" s="85"/>
      <c r="H38" s="85"/>
      <c r="I38" s="85"/>
      <c r="J38" s="85"/>
      <c r="K38" s="85"/>
    </row>
    <row r="39" spans="1:11" ht="14.25" customHeight="1" x14ac:dyDescent="0.25">
      <c r="A39" s="169" t="s">
        <v>162</v>
      </c>
      <c r="B39" s="169"/>
      <c r="C39" s="102"/>
      <c r="D39" s="169" t="s">
        <v>162</v>
      </c>
      <c r="E39" s="169"/>
      <c r="G39" s="169" t="s">
        <v>162</v>
      </c>
      <c r="H39" s="169"/>
      <c r="I39" s="102"/>
      <c r="J39" s="169" t="s">
        <v>162</v>
      </c>
      <c r="K39" s="169"/>
    </row>
    <row r="40" spans="1:11" ht="6" hidden="1" customHeight="1" x14ac:dyDescent="0.25">
      <c r="A40" s="85"/>
      <c r="B40" s="85"/>
      <c r="C40" s="85"/>
      <c r="D40" s="85"/>
      <c r="E40" s="85"/>
      <c r="G40" s="85"/>
      <c r="H40" s="85"/>
      <c r="I40" s="85"/>
      <c r="J40" s="85"/>
      <c r="K40" s="85"/>
    </row>
    <row r="41" spans="1:11" x14ac:dyDescent="0.25">
      <c r="A41" s="85"/>
      <c r="B41" s="168" t="s">
        <v>163</v>
      </c>
      <c r="C41" s="168"/>
      <c r="D41" s="85"/>
      <c r="E41" s="85"/>
      <c r="G41" s="85"/>
      <c r="H41" s="168" t="s">
        <v>163</v>
      </c>
      <c r="I41" s="168"/>
      <c r="J41" s="85"/>
      <c r="K41" s="85"/>
    </row>
  </sheetData>
  <mergeCells count="55">
    <mergeCell ref="H13:I13"/>
    <mergeCell ref="B14:C14"/>
    <mergeCell ref="A3:E4"/>
    <mergeCell ref="B13:C13"/>
    <mergeCell ref="G1:K1"/>
    <mergeCell ref="G2:K2"/>
    <mergeCell ref="G3:K4"/>
    <mergeCell ref="G5:K5"/>
    <mergeCell ref="I6:J6"/>
    <mergeCell ref="H9:J9"/>
    <mergeCell ref="J11:K11"/>
    <mergeCell ref="C6:D6"/>
    <mergeCell ref="B9:D9"/>
    <mergeCell ref="D11:E11"/>
    <mergeCell ref="A1:E1"/>
    <mergeCell ref="A2:E2"/>
    <mergeCell ref="A5:E5"/>
    <mergeCell ref="B23:D23"/>
    <mergeCell ref="D25:E25"/>
    <mergeCell ref="B27:C27"/>
    <mergeCell ref="G15:K15"/>
    <mergeCell ref="G16:K16"/>
    <mergeCell ref="G17:K18"/>
    <mergeCell ref="G19:K19"/>
    <mergeCell ref="I20:J20"/>
    <mergeCell ref="H23:J23"/>
    <mergeCell ref="C20:D20"/>
    <mergeCell ref="A15:E15"/>
    <mergeCell ref="A16:E16"/>
    <mergeCell ref="A17:E18"/>
    <mergeCell ref="A19:E19"/>
    <mergeCell ref="C34:D34"/>
    <mergeCell ref="I34:J34"/>
    <mergeCell ref="J25:K25"/>
    <mergeCell ref="H27:I27"/>
    <mergeCell ref="A29:E29"/>
    <mergeCell ref="G29:K29"/>
    <mergeCell ref="A30:E30"/>
    <mergeCell ref="G30:K30"/>
    <mergeCell ref="B41:C41"/>
    <mergeCell ref="H41:I41"/>
    <mergeCell ref="A39:B39"/>
    <mergeCell ref="A11:B11"/>
    <mergeCell ref="G11:H11"/>
    <mergeCell ref="G25:H25"/>
    <mergeCell ref="A25:B25"/>
    <mergeCell ref="G39:H39"/>
    <mergeCell ref="B37:D37"/>
    <mergeCell ref="H37:J37"/>
    <mergeCell ref="D39:E39"/>
    <mergeCell ref="J39:K39"/>
    <mergeCell ref="A31:E32"/>
    <mergeCell ref="G31:K32"/>
    <mergeCell ref="A33:E33"/>
    <mergeCell ref="G33:K33"/>
  </mergeCells>
  <pageMargins left="0.16" right="0.16" top="0.11" bottom="0.16" header="0.11" footer="0.16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A5" sqref="A5:M5"/>
    </sheetView>
  </sheetViews>
  <sheetFormatPr defaultRowHeight="15" x14ac:dyDescent="0.25"/>
  <cols>
    <col min="1" max="1" width="4.7109375" customWidth="1"/>
    <col min="2" max="2" width="17.140625" customWidth="1"/>
    <col min="3" max="3" width="14.5703125" customWidth="1"/>
    <col min="4" max="4" width="17.140625" customWidth="1"/>
    <col min="5" max="10" width="7.5703125" customWidth="1"/>
    <col min="11" max="11" width="9.7109375" customWidth="1"/>
    <col min="12" max="12" width="12.85546875" customWidth="1"/>
    <col min="13" max="13" width="11.7109375" customWidth="1"/>
  </cols>
  <sheetData>
    <row r="1" spans="1:16" x14ac:dyDescent="0.25">
      <c r="A1" s="133" t="s">
        <v>14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91"/>
      <c r="O1" s="91"/>
      <c r="P1" s="91"/>
    </row>
    <row r="2" spans="1:16" x14ac:dyDescent="0.25">
      <c r="A2" s="134" t="s">
        <v>72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74"/>
      <c r="O2" s="74"/>
      <c r="P2" s="74"/>
    </row>
    <row r="3" spans="1:16" x14ac:dyDescent="0.25">
      <c r="A3" s="132" t="s">
        <v>9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74"/>
      <c r="O3" s="74"/>
      <c r="P3" s="74"/>
    </row>
    <row r="4" spans="1:16" ht="12.75" customHeight="1" x14ac:dyDescent="0.25">
      <c r="A4" s="33"/>
      <c r="B4" s="33"/>
      <c r="C4" s="33"/>
      <c r="D4" s="59" t="s">
        <v>73</v>
      </c>
      <c r="E4" s="33"/>
      <c r="F4" s="33"/>
      <c r="G4" s="33"/>
      <c r="H4" s="33"/>
      <c r="I4" s="33"/>
      <c r="J4" s="33"/>
      <c r="K4" s="33"/>
      <c r="L4" s="59" t="s">
        <v>74</v>
      </c>
      <c r="M4" s="37"/>
    </row>
    <row r="5" spans="1:16" ht="12.75" customHeight="1" thickBot="1" x14ac:dyDescent="0.3">
      <c r="A5" s="153" t="s">
        <v>230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</row>
    <row r="6" spans="1:16" s="2" customFormat="1" ht="41.25" customHeight="1" thickBot="1" x14ac:dyDescent="0.3">
      <c r="A6" s="25" t="s">
        <v>5</v>
      </c>
      <c r="B6" s="43" t="s">
        <v>0</v>
      </c>
      <c r="C6" s="43" t="s">
        <v>70</v>
      </c>
      <c r="D6" s="43" t="s">
        <v>71</v>
      </c>
      <c r="E6" s="26">
        <v>1</v>
      </c>
      <c r="F6" s="26">
        <v>2</v>
      </c>
      <c r="G6" s="26">
        <v>3</v>
      </c>
      <c r="H6" s="26">
        <v>4</v>
      </c>
      <c r="I6" s="26">
        <v>5</v>
      </c>
      <c r="J6" s="26">
        <v>6</v>
      </c>
      <c r="K6" s="26" t="s">
        <v>66</v>
      </c>
      <c r="L6" s="26" t="s">
        <v>3</v>
      </c>
      <c r="M6" s="27" t="s">
        <v>4</v>
      </c>
    </row>
    <row r="7" spans="1:16" s="34" customFormat="1" ht="15.95" customHeight="1" x14ac:dyDescent="0.3">
      <c r="A7" s="30">
        <v>1</v>
      </c>
      <c r="B7" s="67" t="s">
        <v>113</v>
      </c>
      <c r="C7" s="67" t="s">
        <v>115</v>
      </c>
      <c r="D7" s="68" t="s">
        <v>84</v>
      </c>
      <c r="E7" s="92"/>
      <c r="F7" s="93"/>
      <c r="G7" s="106"/>
      <c r="H7" s="106"/>
      <c r="I7" s="106"/>
      <c r="J7" s="106"/>
      <c r="K7" s="30"/>
      <c r="L7" s="154"/>
      <c r="M7" s="28"/>
    </row>
    <row r="8" spans="1:16" s="34" customFormat="1" ht="15.95" customHeight="1" x14ac:dyDescent="0.3">
      <c r="A8" s="7"/>
      <c r="B8" s="69" t="s">
        <v>114</v>
      </c>
      <c r="C8" s="69"/>
      <c r="D8" s="70" t="s">
        <v>83</v>
      </c>
      <c r="E8" s="95"/>
      <c r="F8" s="29"/>
      <c r="G8" s="107"/>
      <c r="H8" s="107"/>
      <c r="I8" s="107"/>
      <c r="J8" s="107"/>
      <c r="K8" s="7"/>
      <c r="L8" s="155"/>
      <c r="M8" s="14"/>
    </row>
    <row r="9" spans="1:16" s="34" customFormat="1" ht="15.95" customHeight="1" thickBot="1" x14ac:dyDescent="0.35">
      <c r="A9" s="7"/>
      <c r="B9" s="71"/>
      <c r="C9" s="71"/>
      <c r="D9" s="72" t="s">
        <v>116</v>
      </c>
      <c r="E9" s="95"/>
      <c r="F9" s="29"/>
      <c r="G9" s="107"/>
      <c r="H9" s="107"/>
      <c r="I9" s="107"/>
      <c r="J9" s="107"/>
      <c r="K9" s="40"/>
      <c r="L9" s="155"/>
      <c r="M9" s="31"/>
    </row>
    <row r="10" spans="1:16" s="34" customFormat="1" ht="15.95" customHeight="1" x14ac:dyDescent="0.3">
      <c r="A10" s="7">
        <v>2</v>
      </c>
      <c r="B10" s="67" t="s">
        <v>129</v>
      </c>
      <c r="C10" s="67" t="s">
        <v>130</v>
      </c>
      <c r="D10" s="68" t="s">
        <v>131</v>
      </c>
      <c r="E10" s="95"/>
      <c r="F10" s="29"/>
      <c r="G10" s="107"/>
      <c r="H10" s="107"/>
      <c r="I10" s="107"/>
      <c r="J10" s="107"/>
      <c r="K10" s="30"/>
      <c r="L10" s="154"/>
      <c r="M10" s="28"/>
    </row>
    <row r="11" spans="1:16" s="34" customFormat="1" ht="15.95" customHeight="1" x14ac:dyDescent="0.3">
      <c r="A11" s="7"/>
      <c r="B11" s="69"/>
      <c r="C11" s="69"/>
      <c r="D11" s="70" t="s">
        <v>132</v>
      </c>
      <c r="E11" s="95"/>
      <c r="F11" s="29"/>
      <c r="G11" s="107"/>
      <c r="H11" s="107"/>
      <c r="I11" s="107"/>
      <c r="J11" s="107"/>
      <c r="K11" s="7"/>
      <c r="L11" s="155"/>
      <c r="M11" s="14"/>
    </row>
    <row r="12" spans="1:16" s="34" customFormat="1" ht="15.95" customHeight="1" thickBot="1" x14ac:dyDescent="0.35">
      <c r="A12" s="7"/>
      <c r="B12" s="71"/>
      <c r="C12" s="71"/>
      <c r="D12" s="72" t="s">
        <v>102</v>
      </c>
      <c r="E12" s="95"/>
      <c r="F12" s="29"/>
      <c r="G12" s="107"/>
      <c r="H12" s="107"/>
      <c r="I12" s="107"/>
      <c r="J12" s="107"/>
      <c r="K12" s="8"/>
      <c r="L12" s="156"/>
      <c r="M12" s="15"/>
    </row>
    <row r="13" spans="1:16" s="34" customFormat="1" ht="15.95" customHeight="1" x14ac:dyDescent="0.3">
      <c r="A13" s="7">
        <v>3</v>
      </c>
      <c r="B13" s="67" t="s">
        <v>141</v>
      </c>
      <c r="C13" s="67" t="s">
        <v>142</v>
      </c>
      <c r="D13" s="68" t="s">
        <v>95</v>
      </c>
      <c r="E13" s="95"/>
      <c r="F13" s="29"/>
      <c r="G13" s="107"/>
      <c r="H13" s="107"/>
      <c r="I13" s="107"/>
      <c r="J13" s="107"/>
      <c r="K13" s="38"/>
      <c r="L13" s="155"/>
      <c r="M13" s="39"/>
    </row>
    <row r="14" spans="1:16" s="34" customFormat="1" ht="15.95" customHeight="1" x14ac:dyDescent="0.3">
      <c r="A14" s="7"/>
      <c r="B14" s="69" t="s">
        <v>208</v>
      </c>
      <c r="C14" s="69"/>
      <c r="D14" s="70" t="s">
        <v>101</v>
      </c>
      <c r="E14" s="95"/>
      <c r="F14" s="29"/>
      <c r="G14" s="107"/>
      <c r="H14" s="107"/>
      <c r="I14" s="107"/>
      <c r="J14" s="107"/>
      <c r="K14" s="7"/>
      <c r="L14" s="155"/>
      <c r="M14" s="14"/>
    </row>
    <row r="15" spans="1:16" s="34" customFormat="1" ht="15.95" customHeight="1" thickBot="1" x14ac:dyDescent="0.35">
      <c r="A15" s="7"/>
      <c r="B15" s="71"/>
      <c r="C15" s="71"/>
      <c r="D15" s="72" t="s">
        <v>143</v>
      </c>
      <c r="E15" s="95"/>
      <c r="F15" s="29"/>
      <c r="G15" s="107"/>
      <c r="H15" s="107"/>
      <c r="I15" s="107"/>
      <c r="J15" s="107"/>
      <c r="K15" s="40"/>
      <c r="L15" s="155"/>
      <c r="M15" s="31"/>
    </row>
    <row r="16" spans="1:16" s="34" customFormat="1" ht="15.95" customHeight="1" x14ac:dyDescent="0.3">
      <c r="A16" s="7">
        <v>4</v>
      </c>
      <c r="B16" s="89" t="s">
        <v>174</v>
      </c>
      <c r="C16" s="67" t="s">
        <v>171</v>
      </c>
      <c r="D16" s="68" t="s">
        <v>172</v>
      </c>
      <c r="E16" s="95"/>
      <c r="F16" s="29"/>
      <c r="G16" s="107"/>
      <c r="H16" s="107"/>
      <c r="I16" s="107"/>
      <c r="J16" s="107"/>
      <c r="K16" s="30"/>
      <c r="L16" s="154"/>
      <c r="M16" s="28"/>
    </row>
    <row r="17" spans="1:16" s="34" customFormat="1" ht="15.95" customHeight="1" x14ac:dyDescent="0.3">
      <c r="A17" s="7"/>
      <c r="B17" s="90" t="s">
        <v>175</v>
      </c>
      <c r="C17" s="69"/>
      <c r="D17" s="70" t="s">
        <v>173</v>
      </c>
      <c r="E17" s="95"/>
      <c r="F17" s="29"/>
      <c r="G17" s="107"/>
      <c r="H17" s="107"/>
      <c r="I17" s="107"/>
      <c r="J17" s="107"/>
      <c r="K17" s="7"/>
      <c r="L17" s="155"/>
      <c r="M17" s="14"/>
    </row>
    <row r="18" spans="1:16" s="34" customFormat="1" ht="15.95" customHeight="1" thickBot="1" x14ac:dyDescent="0.35">
      <c r="A18" s="7"/>
      <c r="B18" s="71"/>
      <c r="C18" s="71"/>
      <c r="D18" s="72" t="s">
        <v>123</v>
      </c>
      <c r="E18" s="95"/>
      <c r="F18" s="29"/>
      <c r="G18" s="107"/>
      <c r="H18" s="107"/>
      <c r="I18" s="107"/>
      <c r="J18" s="107"/>
      <c r="K18" s="8"/>
      <c r="L18" s="156"/>
      <c r="M18" s="15"/>
    </row>
    <row r="19" spans="1:16" s="34" customFormat="1" ht="15.95" customHeight="1" x14ac:dyDescent="0.3">
      <c r="A19" s="7">
        <v>5</v>
      </c>
      <c r="B19" s="67" t="s">
        <v>189</v>
      </c>
      <c r="C19" s="67" t="s">
        <v>193</v>
      </c>
      <c r="D19" s="68" t="s">
        <v>107</v>
      </c>
      <c r="E19" s="95"/>
      <c r="F19" s="29"/>
      <c r="G19" s="107"/>
      <c r="H19" s="107"/>
      <c r="I19" s="107"/>
      <c r="J19" s="107"/>
      <c r="K19" s="38"/>
      <c r="L19" s="155"/>
      <c r="M19" s="39"/>
    </row>
    <row r="20" spans="1:16" s="34" customFormat="1" ht="15.95" customHeight="1" x14ac:dyDescent="0.3">
      <c r="A20" s="7"/>
      <c r="B20" s="69"/>
      <c r="C20" s="69"/>
      <c r="D20" s="70" t="s">
        <v>194</v>
      </c>
      <c r="E20" s="95"/>
      <c r="F20" s="29"/>
      <c r="G20" s="107"/>
      <c r="H20" s="107"/>
      <c r="I20" s="107"/>
      <c r="J20" s="107"/>
      <c r="K20" s="7"/>
      <c r="L20" s="155"/>
      <c r="M20" s="14"/>
    </row>
    <row r="21" spans="1:16" ht="15.95" customHeight="1" thickBot="1" x14ac:dyDescent="0.35">
      <c r="A21" s="7"/>
      <c r="B21" s="71"/>
      <c r="C21" s="71"/>
      <c r="D21" s="72" t="s">
        <v>102</v>
      </c>
      <c r="E21" s="95"/>
      <c r="F21" s="29"/>
      <c r="G21" s="107"/>
      <c r="H21" s="107"/>
      <c r="I21" s="107"/>
      <c r="J21" s="107"/>
      <c r="K21" s="40"/>
      <c r="L21" s="155"/>
      <c r="M21" s="31"/>
    </row>
    <row r="22" spans="1:16" ht="15.95" customHeight="1" x14ac:dyDescent="0.3">
      <c r="A22" s="7">
        <v>6</v>
      </c>
      <c r="B22" s="67" t="s">
        <v>209</v>
      </c>
      <c r="C22" s="67" t="s">
        <v>195</v>
      </c>
      <c r="D22" s="68" t="s">
        <v>196</v>
      </c>
      <c r="E22" s="95"/>
      <c r="F22" s="29"/>
      <c r="G22" s="107"/>
      <c r="H22" s="107"/>
      <c r="I22" s="107"/>
      <c r="J22" s="107"/>
      <c r="K22" s="30"/>
      <c r="L22" s="154"/>
      <c r="M22" s="28"/>
    </row>
    <row r="23" spans="1:16" ht="15.95" customHeight="1" x14ac:dyDescent="0.3">
      <c r="A23" s="7"/>
      <c r="B23" s="69"/>
      <c r="C23" s="69"/>
      <c r="D23" s="70" t="s">
        <v>94</v>
      </c>
      <c r="E23" s="95"/>
      <c r="F23" s="29"/>
      <c r="G23" s="107"/>
      <c r="H23" s="107"/>
      <c r="I23" s="107"/>
      <c r="J23" s="107"/>
      <c r="K23" s="7"/>
      <c r="L23" s="155"/>
      <c r="M23" s="14"/>
    </row>
    <row r="24" spans="1:16" ht="15.95" customHeight="1" thickBot="1" x14ac:dyDescent="0.35">
      <c r="A24" s="8"/>
      <c r="B24" s="71"/>
      <c r="C24" s="71"/>
      <c r="D24" s="72" t="s">
        <v>187</v>
      </c>
      <c r="E24" s="97"/>
      <c r="F24" s="98"/>
      <c r="G24" s="108"/>
      <c r="H24" s="108"/>
      <c r="I24" s="108"/>
      <c r="J24" s="108"/>
      <c r="K24" s="8"/>
      <c r="L24" s="156"/>
      <c r="M24" s="15"/>
    </row>
    <row r="25" spans="1:16" ht="15.95" customHeight="1" x14ac:dyDescent="0.3">
      <c r="A25" s="35"/>
      <c r="B25" s="62"/>
      <c r="C25" s="62"/>
      <c r="D25" s="62"/>
      <c r="E25" s="100"/>
      <c r="F25" s="100"/>
      <c r="G25" s="100"/>
      <c r="H25" s="100"/>
      <c r="I25" s="100"/>
      <c r="J25" s="100"/>
      <c r="K25" s="35"/>
      <c r="L25" s="35"/>
      <c r="M25" s="36"/>
    </row>
    <row r="26" spans="1:16" ht="15.95" customHeight="1" x14ac:dyDescent="0.3">
      <c r="A26" s="12"/>
      <c r="B26" s="62"/>
      <c r="C26" s="62"/>
      <c r="D26" s="62"/>
      <c r="E26" s="100"/>
      <c r="F26" s="100"/>
      <c r="G26" s="100"/>
      <c r="H26" s="100"/>
      <c r="I26" s="100"/>
      <c r="J26" s="100"/>
      <c r="K26" s="35"/>
      <c r="L26" s="35"/>
      <c r="M26" s="12"/>
    </row>
    <row r="27" spans="1:16" x14ac:dyDescent="0.25">
      <c r="A27" s="65"/>
      <c r="B27" s="60"/>
      <c r="C27" s="66"/>
      <c r="D27" s="66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</row>
    <row r="28" spans="1:16" ht="15" customHeight="1" x14ac:dyDescent="0.25">
      <c r="A28" s="55"/>
      <c r="B28" s="55" t="s">
        <v>6</v>
      </c>
      <c r="C28" s="55"/>
      <c r="D28" s="55"/>
      <c r="E28" s="55"/>
      <c r="F28" s="55"/>
      <c r="G28" s="55"/>
      <c r="H28" s="55"/>
      <c r="I28" s="55"/>
      <c r="J28" s="55"/>
      <c r="K28" s="109"/>
      <c r="L28" s="135"/>
      <c r="M28" s="135"/>
      <c r="N28" s="55"/>
      <c r="O28" s="55"/>
      <c r="P28" s="55"/>
    </row>
    <row r="29" spans="1:16" x14ac:dyDescent="0.25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6"/>
      <c r="M29" s="66"/>
      <c r="N29" s="66"/>
      <c r="O29" s="65"/>
      <c r="P29" s="65"/>
    </row>
    <row r="30" spans="1:16" x14ac:dyDescent="0.25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6"/>
      <c r="M30" s="66"/>
      <c r="N30" s="66"/>
      <c r="O30" s="65"/>
      <c r="P30" s="65"/>
    </row>
    <row r="31" spans="1:16" x14ac:dyDescent="0.25">
      <c r="A31" s="56"/>
      <c r="B31" s="56" t="s">
        <v>7</v>
      </c>
      <c r="C31" s="56"/>
      <c r="D31" s="56"/>
      <c r="E31" s="56"/>
      <c r="F31" s="56"/>
      <c r="G31" s="56"/>
      <c r="H31" s="56"/>
      <c r="I31" s="56"/>
      <c r="J31" s="56"/>
      <c r="K31" s="110"/>
      <c r="L31" s="131"/>
      <c r="M31" s="131"/>
      <c r="N31" s="56"/>
      <c r="O31" s="56"/>
      <c r="P31" s="56"/>
    </row>
  </sheetData>
  <autoFilter ref="D6:M8">
    <sortState ref="D7:T12">
      <sortCondition ref="M6:M12"/>
    </sortState>
  </autoFilter>
  <mergeCells count="12">
    <mergeCell ref="L10:L12"/>
    <mergeCell ref="A1:M1"/>
    <mergeCell ref="A2:M2"/>
    <mergeCell ref="A3:M3"/>
    <mergeCell ref="A5:M5"/>
    <mergeCell ref="L7:L9"/>
    <mergeCell ref="L28:M28"/>
    <mergeCell ref="L31:M31"/>
    <mergeCell ref="L13:L15"/>
    <mergeCell ref="L16:L18"/>
    <mergeCell ref="L19:L21"/>
    <mergeCell ref="L22:L24"/>
  </mergeCells>
  <pageMargins left="0.25" right="0.25" top="0.36" bottom="0.47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Мальчики младш</vt:lpstr>
      <vt:lpstr>Мальчики старш</vt:lpstr>
      <vt:lpstr>Девочки младш</vt:lpstr>
      <vt:lpstr>Девочки старш</vt:lpstr>
      <vt:lpstr>Эстафета</vt:lpstr>
      <vt:lpstr>Дартс</vt:lpstr>
      <vt:lpstr>Итог</vt:lpstr>
      <vt:lpstr>шашки таблица</vt:lpstr>
      <vt:lpstr>м 10-12</vt:lpstr>
      <vt:lpstr>д 12-14</vt:lpstr>
      <vt:lpstr>д 10-12</vt:lpstr>
      <vt:lpstr>м 12-14</vt:lpstr>
      <vt:lpstr>судьи</vt:lpstr>
      <vt:lpstr>Лист14</vt:lpstr>
      <vt:lpstr>Лист7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2017-07-02T06:24:31Z</dcterms:modified>
</cp:coreProperties>
</file>